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esktop\branka\usb_branka\rac2\excel\"/>
    </mc:Choice>
  </mc:AlternateContent>
  <bookViews>
    <workbookView xWindow="0" yWindow="0" windowWidth="16425" windowHeight="9810" activeTab="4"/>
  </bookViews>
  <sheets>
    <sheet name="valute" sheetId="5" r:id="rId1"/>
    <sheet name="f-je" sheetId="4" r:id="rId2"/>
    <sheet name="Voće" sheetId="3" r:id="rId3"/>
    <sheet name="Matura" sheetId="2" r:id="rId4"/>
    <sheet name="Video_igre" sheetId="1" r:id="rId5"/>
  </sheets>
  <externalReferences>
    <externalReference r:id="rId6"/>
    <externalReference r:id="rId7"/>
  </externalReferences>
  <definedNames>
    <definedName name="GFFFHG" localSheetId="3">[1]Zad5!#REF!</definedName>
    <definedName name="GFFFHG" localSheetId="2">[2]Igre!#REF!</definedName>
    <definedName name="GFFFHG">Video_igre!#REF!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12" i="3" l="1"/>
  <c r="H14" i="1" l="1"/>
  <c r="G14" i="1"/>
  <c r="F14" i="1"/>
  <c r="E14" i="1"/>
  <c r="D14" i="1"/>
</calcChain>
</file>

<file path=xl/sharedStrings.xml><?xml version="1.0" encoding="utf-8"?>
<sst xmlns="http://schemas.openxmlformats.org/spreadsheetml/2006/main" count="116" uniqueCount="101">
  <si>
    <t>Kompjuterske igre</t>
  </si>
  <si>
    <t>SPORTSKA</t>
  </si>
  <si>
    <t>STRATEGIJA</t>
  </si>
  <si>
    <t>AVANTURA</t>
  </si>
  <si>
    <t xml:space="preserve"> SIMULACIJA</t>
  </si>
  <si>
    <t>AKCIJA</t>
  </si>
  <si>
    <t xml:space="preserve">3D </t>
  </si>
  <si>
    <t>Grafika</t>
  </si>
  <si>
    <t>Uhodavanje</t>
  </si>
  <si>
    <t>Za vise igraca</t>
  </si>
  <si>
    <t>Zvuk</t>
  </si>
  <si>
    <t>Prosječna ocjena</t>
  </si>
  <si>
    <t>Zaokružena ocjena (bez decimala)</t>
  </si>
  <si>
    <t>Ožujak</t>
  </si>
  <si>
    <t>PRODAJA</t>
  </si>
  <si>
    <t>CJENA</t>
  </si>
  <si>
    <t>ZARADA</t>
  </si>
  <si>
    <t>Lipanj</t>
  </si>
  <si>
    <t>Rujan</t>
  </si>
  <si>
    <t>Prosinac</t>
  </si>
  <si>
    <t>UKUPNO:</t>
  </si>
  <si>
    <t>Ukupna zarada:</t>
  </si>
  <si>
    <t>PROSJEČNA GODISNJA ZARADA</t>
  </si>
  <si>
    <t>Red. Br.</t>
  </si>
  <si>
    <t>Učenik</t>
  </si>
  <si>
    <t>1. RAZRED</t>
  </si>
  <si>
    <t>2. RAZRED</t>
  </si>
  <si>
    <t>3. RAZRED</t>
  </si>
  <si>
    <t>4. RAZRED</t>
  </si>
  <si>
    <t>Prosjek</t>
  </si>
  <si>
    <t>Učenik 1</t>
  </si>
  <si>
    <t>Učenik 2</t>
  </si>
  <si>
    <t>Učenik 3</t>
  </si>
  <si>
    <t>A)</t>
  </si>
  <si>
    <t>Učenik 4</t>
  </si>
  <si>
    <t>B)</t>
  </si>
  <si>
    <t>Učenik 5</t>
  </si>
  <si>
    <t>C)</t>
  </si>
  <si>
    <t>Učenik 6</t>
  </si>
  <si>
    <t>Učenik 7</t>
  </si>
  <si>
    <t>Učenik 8</t>
  </si>
  <si>
    <t>Učenik 9</t>
  </si>
  <si>
    <t>Učenik 10</t>
  </si>
  <si>
    <t>Učenik 11</t>
  </si>
  <si>
    <t>Učenik 12</t>
  </si>
  <si>
    <t>Učenik 13</t>
  </si>
  <si>
    <t>Učenik 14</t>
  </si>
  <si>
    <t>Učenik 15</t>
  </si>
  <si>
    <t>Vrsta voća</t>
  </si>
  <si>
    <t>Ponedjeljak</t>
  </si>
  <si>
    <t>Utorak</t>
  </si>
  <si>
    <t>Srijeda</t>
  </si>
  <si>
    <t>Četvrtak</t>
  </si>
  <si>
    <t>Petak</t>
  </si>
  <si>
    <t>Subota</t>
  </si>
  <si>
    <t>Nedjelja</t>
  </si>
  <si>
    <t>Ukupno</t>
  </si>
  <si>
    <t>MIN</t>
  </si>
  <si>
    <t>MAX</t>
  </si>
  <si>
    <t>Udio u ukupnoj prodaji(%)</t>
  </si>
  <si>
    <t>jabuke</t>
  </si>
  <si>
    <t>kruške</t>
  </si>
  <si>
    <t>banane</t>
  </si>
  <si>
    <t>naranče</t>
  </si>
  <si>
    <t>mandarine</t>
  </si>
  <si>
    <t>smokve</t>
  </si>
  <si>
    <t>grožđe</t>
  </si>
  <si>
    <t>jagode</t>
  </si>
  <si>
    <t>kivi</t>
  </si>
  <si>
    <t>limun</t>
  </si>
  <si>
    <t>grejp</t>
  </si>
  <si>
    <t>ananas</t>
  </si>
  <si>
    <t>Ukupna dnevna prodaja</t>
  </si>
  <si>
    <t>Prosjek svih:</t>
  </si>
  <si>
    <t>Ukupna zarada u Ožujku i lipnju</t>
  </si>
  <si>
    <t>Ukupna zarada u rujnu i prosincu</t>
  </si>
  <si>
    <t>Broj razreda koji su završili sa 5</t>
  </si>
  <si>
    <t xml:space="preserve"> </t>
  </si>
  <si>
    <t>Broj učenika koji su sva 4 razreda zavr sa 5</t>
  </si>
  <si>
    <t>bodovi</t>
  </si>
  <si>
    <t xml:space="preserve">bodovi </t>
  </si>
  <si>
    <t>x</t>
  </si>
  <si>
    <t>|X|</t>
  </si>
  <si>
    <r>
      <t>x</t>
    </r>
    <r>
      <rPr>
        <b/>
        <vertAlign val="superscript"/>
        <sz val="15"/>
        <color theme="1"/>
        <rFont val="Calibri"/>
        <family val="2"/>
        <charset val="238"/>
        <scheme val="minor"/>
      </rPr>
      <t>3</t>
    </r>
  </si>
  <si>
    <r>
      <t>|x|</t>
    </r>
    <r>
      <rPr>
        <b/>
        <vertAlign val="superscript"/>
        <sz val="15"/>
        <color theme="1"/>
        <rFont val="Calibri"/>
        <family val="2"/>
        <charset val="238"/>
        <scheme val="minor"/>
      </rPr>
      <t>-1</t>
    </r>
  </si>
  <si>
    <r>
      <t>|x|</t>
    </r>
    <r>
      <rPr>
        <b/>
        <vertAlign val="superscript"/>
        <sz val="15"/>
        <color theme="1"/>
        <rFont val="Calibri"/>
        <family val="2"/>
        <charset val="238"/>
        <scheme val="minor"/>
      </rPr>
      <t>-2</t>
    </r>
  </si>
  <si>
    <r>
      <t>|x|</t>
    </r>
    <r>
      <rPr>
        <b/>
        <vertAlign val="superscript"/>
        <sz val="15"/>
        <color theme="1"/>
        <rFont val="Calibri"/>
        <family val="2"/>
        <charset val="238"/>
        <scheme val="minor"/>
      </rPr>
      <t>5</t>
    </r>
  </si>
  <si>
    <t>Cijena  - dolari</t>
  </si>
  <si>
    <t>Cijena u kn</t>
  </si>
  <si>
    <t>Tečaj za DOLAR</t>
  </si>
  <si>
    <t>Cijena -EURO</t>
  </si>
  <si>
    <t>Tečaj za EURO</t>
  </si>
  <si>
    <t>Koristiti apsolutne adrese</t>
  </si>
  <si>
    <t>maximalni bodovi</t>
  </si>
  <si>
    <t>minimalni bodovi</t>
  </si>
  <si>
    <t>ukupno</t>
  </si>
  <si>
    <t>0-24</t>
  </si>
  <si>
    <t>25-31</t>
  </si>
  <si>
    <t>32-38</t>
  </si>
  <si>
    <t>39-45</t>
  </si>
  <si>
    <t>46-52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</si>
</sst>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.00"/>
    <numFmt numFmtId="165" formatCode="#,##0.00\ &quot;kn&quot;"/>
    <numFmt numFmtId="166" formatCode="#,##0.00\ [$DM-407]"/>
    <numFmt numFmtId="167" formatCode="[$L.-410]\ #,##0.00"/>
    <numFmt numFmtId="168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vertAlign val="superscript"/>
      <sz val="15"/>
      <color theme="1"/>
      <name val="Calibri"/>
      <family val="2"/>
      <charset val="238"/>
      <scheme val="minor"/>
    </font>
    <font>
      <sz val="10"/>
      <name val="Times New Roman"/>
    </font>
    <font>
      <b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10"/>
      <color indexed="1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9">
    <xf numFmtId="0" fontId="0" fillId="0" borderId="0" xfId="0"/>
    <xf numFmtId="0" fontId="2" fillId="0" borderId="0" xfId="1"/>
    <xf numFmtId="1" fontId="2" fillId="0" borderId="0" xfId="1" applyNumberFormat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Border="1"/>
    <xf numFmtId="0" fontId="2" fillId="2" borderId="1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0" fontId="2" fillId="0" borderId="0" xfId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6" borderId="1" xfId="0" applyFont="1" applyFill="1" applyBorder="1" applyAlignment="1">
      <alignment wrapText="1"/>
    </xf>
    <xf numFmtId="0" fontId="1" fillId="6" borderId="9" xfId="0" applyFont="1" applyFill="1" applyBorder="1"/>
    <xf numFmtId="0" fontId="1" fillId="5" borderId="10" xfId="0" applyFont="1" applyFill="1" applyBorder="1"/>
    <xf numFmtId="0" fontId="0" fillId="0" borderId="11" xfId="0" applyBorder="1"/>
    <xf numFmtId="0" fontId="0" fillId="0" borderId="12" xfId="0" applyBorder="1"/>
    <xf numFmtId="0" fontId="4" fillId="8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0" borderId="14" xfId="0" applyFont="1" applyBorder="1"/>
    <xf numFmtId="0" fontId="1" fillId="0" borderId="14" xfId="0" applyFont="1" applyBorder="1"/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6" fillId="0" borderId="0" xfId="2" applyBorder="1"/>
    <xf numFmtId="165" fontId="6" fillId="0" borderId="0" xfId="2" applyNumberFormat="1" applyBorder="1"/>
    <xf numFmtId="166" fontId="6" fillId="0" borderId="0" xfId="2" applyNumberFormat="1" applyBorder="1"/>
    <xf numFmtId="167" fontId="6" fillId="0" borderId="0" xfId="2" applyNumberFormat="1" applyBorder="1"/>
    <xf numFmtId="0" fontId="7" fillId="0" borderId="0" xfId="2" applyFont="1" applyBorder="1"/>
    <xf numFmtId="0" fontId="8" fillId="0" borderId="0" xfId="2" applyFont="1" applyBorder="1"/>
    <xf numFmtId="0" fontId="0" fillId="0" borderId="17" xfId="0" applyBorder="1"/>
    <xf numFmtId="165" fontId="6" fillId="0" borderId="18" xfId="2" applyNumberFormat="1" applyBorder="1"/>
    <xf numFmtId="0" fontId="0" fillId="0" borderId="19" xfId="0" applyBorder="1"/>
    <xf numFmtId="0" fontId="0" fillId="0" borderId="20" xfId="0" applyBorder="1"/>
    <xf numFmtId="165" fontId="6" fillId="0" borderId="17" xfId="2" applyNumberFormat="1" applyBorder="1"/>
    <xf numFmtId="0" fontId="7" fillId="4" borderId="21" xfId="2" applyFont="1" applyFill="1" applyBorder="1" applyAlignment="1">
      <alignment horizontal="center"/>
    </xf>
    <xf numFmtId="0" fontId="6" fillId="0" borderId="0" xfId="2"/>
    <xf numFmtId="0" fontId="6" fillId="4" borderId="22" xfId="2" applyFill="1" applyBorder="1"/>
    <xf numFmtId="0" fontId="6" fillId="4" borderId="10" xfId="2" applyFill="1" applyBorder="1"/>
    <xf numFmtId="165" fontId="6" fillId="0" borderId="0" xfId="2" applyNumberFormat="1"/>
    <xf numFmtId="166" fontId="6" fillId="0" borderId="0" xfId="2" applyNumberFormat="1"/>
    <xf numFmtId="168" fontId="6" fillId="0" borderId="18" xfId="2" applyNumberFormat="1" applyBorder="1"/>
    <xf numFmtId="0" fontId="9" fillId="0" borderId="13" xfId="2" quotePrefix="1" applyFont="1" applyFill="1" applyBorder="1" applyAlignment="1">
      <alignment horizontal="center"/>
    </xf>
    <xf numFmtId="0" fontId="6" fillId="0" borderId="0" xfId="2" applyAlignment="1">
      <alignment horizontal="center"/>
    </xf>
    <xf numFmtId="168" fontId="6" fillId="0" borderId="17" xfId="2" applyNumberFormat="1" applyBorder="1"/>
    <xf numFmtId="0" fontId="7" fillId="9" borderId="21" xfId="2" applyFont="1" applyFill="1" applyBorder="1" applyAlignment="1">
      <alignment horizontal="center"/>
    </xf>
    <xf numFmtId="0" fontId="6" fillId="9" borderId="22" xfId="2" applyFill="1" applyBorder="1"/>
    <xf numFmtId="0" fontId="6" fillId="9" borderId="10" xfId="2" applyFill="1" applyBorder="1"/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6" fillId="0" borderId="0" xfId="2" applyNumberFormat="1" applyBorder="1"/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9</xdr:col>
      <xdr:colOff>276225</xdr:colOff>
      <xdr:row>5</xdr:row>
      <xdr:rowOff>66675</xdr:rowOff>
    </xdr:to>
    <xdr:sp macro="" textlink="">
      <xdr:nvSpPr>
        <xdr:cNvPr id="2" name="TextBox 1"/>
        <xdr:cNvSpPr txBox="1"/>
      </xdr:nvSpPr>
      <xdr:spPr>
        <a:xfrm>
          <a:off x="2876550" y="571500"/>
          <a:ext cx="5505450" cy="4476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300" b="1"/>
            <a:t>Popuni</a:t>
          </a:r>
          <a:r>
            <a:rPr lang="hr-HR" sz="1300" b="1" baseline="0"/>
            <a:t> tablicu podacima koji nedostaju.</a:t>
          </a:r>
          <a:endParaRPr lang="hr-HR" sz="13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9</xdr:row>
          <xdr:rowOff>47625</xdr:rowOff>
        </xdr:from>
        <xdr:to>
          <xdr:col>8</xdr:col>
          <xdr:colOff>762000</xdr:colOff>
          <xdr:row>9</xdr:row>
          <xdr:rowOff>323850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161925</xdr:rowOff>
    </xdr:from>
    <xdr:to>
      <xdr:col>15</xdr:col>
      <xdr:colOff>66675</xdr:colOff>
      <xdr:row>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D9AEE5-615F-4B15-A708-D177C2201EA2}"/>
            </a:ext>
          </a:extLst>
        </xdr:cNvPr>
        <xdr:cNvSpPr txBox="1"/>
      </xdr:nvSpPr>
      <xdr:spPr>
        <a:xfrm>
          <a:off x="495300" y="161925"/>
          <a:ext cx="9690735" cy="885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 u="sng"/>
            <a:t>Prodaja voća u kg</a:t>
          </a:r>
        </a:p>
        <a:p>
          <a:r>
            <a:rPr lang="hr-HR" sz="1100" b="1"/>
            <a:t>Popunite tablicu podacima koji nedostaju </a:t>
          </a:r>
          <a:r>
            <a:rPr lang="hr-HR" sz="1100" b="1" baseline="0"/>
            <a:t>. Podatke vezane uz prosjek zaokružite na tri decimale.</a:t>
          </a:r>
          <a:endParaRPr lang="hr-H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0</xdr:row>
      <xdr:rowOff>137160</xdr:rowOff>
    </xdr:from>
    <xdr:to>
      <xdr:col>12</xdr:col>
      <xdr:colOff>7620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0476D0-5A08-49FE-A5BC-1BD97ED6ADBE}"/>
            </a:ext>
          </a:extLst>
        </xdr:cNvPr>
        <xdr:cNvSpPr txBox="1"/>
      </xdr:nvSpPr>
      <xdr:spPr>
        <a:xfrm>
          <a:off x="693420" y="137160"/>
          <a:ext cx="7909560" cy="15087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 baseline="0"/>
            <a:t>Prijašnjih godina je vrijedilo pravilo da ako je učenik odličan na kraju sva četiri razreda da je onda oslobođen mature. </a:t>
          </a:r>
          <a:r>
            <a:rPr lang="hr-HR" sz="1200" b="1"/>
            <a:t>Popunite tablicu podacima koji nedostaju</a:t>
          </a:r>
          <a:r>
            <a:rPr lang="hr-HR" sz="1200" b="1" baseline="0"/>
            <a:t> te odredite koji je od učenika oslobođen mature. </a:t>
          </a:r>
          <a:r>
            <a:rPr lang="hr-HR" sz="1200" b="1"/>
            <a:t> </a:t>
          </a:r>
          <a:r>
            <a:rPr lang="hr-HR" sz="1200" b="1" baseline="0"/>
            <a:t> </a:t>
          </a:r>
        </a:p>
        <a:p>
          <a:r>
            <a:rPr lang="hr-HR" sz="1200" b="1" baseline="0"/>
            <a:t>Odredi:</a:t>
          </a:r>
        </a:p>
        <a:p>
          <a:r>
            <a:rPr lang="hr-HR" sz="1200" b="1" baseline="0"/>
            <a:t>A) Koliko je učenika koji su oslobođeni mature.</a:t>
          </a:r>
        </a:p>
        <a:p>
          <a:r>
            <a:rPr lang="hr-HR" sz="1200" b="1" baseline="0"/>
            <a:t>B) Koliko je učenika kojima je prosjek ocjena barem 4.5</a:t>
          </a:r>
        </a:p>
        <a:p>
          <a:r>
            <a:rPr lang="hr-HR" sz="1200" b="1" baseline="0"/>
            <a:t>C) Koliko je učenika u 4. razredu koji nisu oslobođeni mature.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874568</xdr:colOff>
      <xdr:row>0</xdr:row>
      <xdr:rowOff>121227</xdr:rowOff>
    </xdr:from>
    <xdr:to>
      <xdr:col>9</xdr:col>
      <xdr:colOff>69272</xdr:colOff>
      <xdr:row>5</xdr:row>
      <xdr:rowOff>155863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2D0A7A-7899-40A8-8BF5-95ABC5DB2C9B}"/>
            </a:ext>
          </a:extLst>
        </xdr:cNvPr>
        <xdr:cNvSpPr txBox="1"/>
      </xdr:nvSpPr>
      <xdr:spPr>
        <a:xfrm>
          <a:off x="1674668" y="121227"/>
          <a:ext cx="7058544" cy="88045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Prema vrsti kompjutorske igre, igrači su pokušali ocijeniti</a:t>
          </a:r>
          <a:r>
            <a:rPr lang="hr-HR" sz="1100" b="1" baseline="0"/>
            <a:t> određene karakteristike takvih igara.  Promatrana je i prodaja određene vrste u periodu od svaka tri mjeseca. Popuni tablicu podacima koji nedostaju. </a:t>
          </a:r>
          <a:endParaRPr lang="hr-HR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b_branka/rac2/excel_vj_2019/zadaci_za_isp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latar/Downloads/excel_primjena_ispit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1"/>
      <sheetName val="Zad2"/>
      <sheetName val="Zad3"/>
      <sheetName val="Zad4"/>
      <sheetName val="Zad5"/>
      <sheetName val="Zad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_1"/>
      <sheetName val="Kam_racun_1"/>
      <sheetName val="Kam_racun_2"/>
      <sheetName val="Voće"/>
      <sheetName val="Temperatura"/>
      <sheetName val="Videoteka"/>
      <sheetName val="Prodaja_Kamiona"/>
      <sheetName val="Festival"/>
      <sheetName val="Ig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9"/>
  <sheetViews>
    <sheetView topLeftCell="A16" workbookViewId="0">
      <selection activeCell="B37" sqref="B37"/>
    </sheetView>
  </sheetViews>
  <sheetFormatPr defaultRowHeight="15" x14ac:dyDescent="0.25"/>
  <cols>
    <col min="2" max="2" width="24" customWidth="1"/>
    <col min="3" max="3" width="14" customWidth="1"/>
  </cols>
  <sheetData>
    <row r="2" spans="2:10" x14ac:dyDescent="0.25">
      <c r="B2" t="s">
        <v>92</v>
      </c>
    </row>
    <row r="5" spans="2:10" ht="15.75" thickBot="1" x14ac:dyDescent="0.3">
      <c r="B5" s="63"/>
      <c r="C5" s="63"/>
      <c r="D5" s="63"/>
      <c r="E5" s="63"/>
      <c r="F5" s="63"/>
      <c r="G5" s="63"/>
    </row>
    <row r="6" spans="2:10" ht="15.75" thickBot="1" x14ac:dyDescent="0.3">
      <c r="B6" s="74" t="s">
        <v>91</v>
      </c>
      <c r="C6" s="73">
        <v>7.58</v>
      </c>
      <c r="D6" s="63"/>
      <c r="E6" s="63"/>
      <c r="F6" s="63"/>
      <c r="G6" s="63"/>
    </row>
    <row r="8" spans="2:10" ht="15.75" thickBot="1" x14ac:dyDescent="0.3">
      <c r="B8" s="72" t="s">
        <v>90</v>
      </c>
      <c r="C8" s="72" t="s">
        <v>88</v>
      </c>
      <c r="D8" s="63"/>
      <c r="E8" s="63"/>
      <c r="F8" s="63"/>
      <c r="G8" s="63"/>
    </row>
    <row r="9" spans="2:10" ht="16.5" thickTop="1" thickBot="1" x14ac:dyDescent="0.3">
      <c r="B9" s="71">
        <v>100</v>
      </c>
      <c r="C9" s="60"/>
      <c r="D9" s="63"/>
      <c r="E9" s="63"/>
      <c r="F9" s="70"/>
      <c r="G9" s="69"/>
    </row>
    <row r="10" spans="2:10" x14ac:dyDescent="0.25">
      <c r="B10" s="68">
        <v>50</v>
      </c>
      <c r="C10" s="59"/>
      <c r="D10" s="66"/>
      <c r="E10" s="63"/>
      <c r="F10" s="63"/>
      <c r="G10" s="63"/>
    </row>
    <row r="11" spans="2:10" x14ac:dyDescent="0.25">
      <c r="B11" s="68">
        <v>35</v>
      </c>
      <c r="C11" s="59"/>
      <c r="D11" s="63"/>
      <c r="E11" s="63"/>
      <c r="F11" s="63"/>
      <c r="G11" s="63"/>
    </row>
    <row r="12" spans="2:10" x14ac:dyDescent="0.25">
      <c r="B12" s="68">
        <v>70</v>
      </c>
      <c r="C12" s="59"/>
      <c r="D12" s="63"/>
      <c r="E12" s="63"/>
      <c r="F12" s="63"/>
      <c r="G12" s="63"/>
    </row>
    <row r="13" spans="2:10" x14ac:dyDescent="0.25">
      <c r="B13" s="68">
        <v>250</v>
      </c>
      <c r="C13" s="59"/>
      <c r="D13" s="63"/>
      <c r="E13" s="63"/>
      <c r="F13" s="63"/>
      <c r="G13" s="63"/>
    </row>
    <row r="14" spans="2:10" x14ac:dyDescent="0.25">
      <c r="B14" s="68">
        <v>500</v>
      </c>
      <c r="C14" s="59"/>
      <c r="D14" s="63"/>
      <c r="E14" s="63"/>
      <c r="F14" s="63"/>
      <c r="G14" s="63"/>
    </row>
    <row r="15" spans="2:10" x14ac:dyDescent="0.25">
      <c r="B15" s="68">
        <v>125</v>
      </c>
      <c r="C15" s="57"/>
      <c r="D15" s="63"/>
      <c r="E15" s="63"/>
      <c r="F15" s="63"/>
      <c r="G15" s="63"/>
      <c r="H15" s="63"/>
      <c r="I15" s="63"/>
      <c r="J15" s="63"/>
    </row>
    <row r="16" spans="2:10" x14ac:dyDescent="0.25">
      <c r="B16" s="67"/>
      <c r="C16" s="66"/>
      <c r="D16" s="63"/>
      <c r="E16" s="63"/>
      <c r="F16" s="63"/>
      <c r="G16" s="63"/>
      <c r="H16" s="63"/>
      <c r="I16" s="63"/>
      <c r="J16" s="63"/>
    </row>
    <row r="18" spans="2:10" x14ac:dyDescent="0.25">
      <c r="I18" s="63"/>
      <c r="J18" s="63"/>
    </row>
    <row r="20" spans="2:10" ht="15.75" thickBot="1" x14ac:dyDescent="0.3">
      <c r="B20" s="51"/>
      <c r="C20" s="51"/>
      <c r="D20" s="51"/>
      <c r="E20" s="51"/>
      <c r="F20" s="51"/>
      <c r="G20" s="51"/>
      <c r="H20" s="51"/>
      <c r="I20" s="51"/>
      <c r="J20" s="51"/>
    </row>
    <row r="21" spans="2:10" ht="15.75" thickBot="1" x14ac:dyDescent="0.3">
      <c r="B21" s="65" t="s">
        <v>89</v>
      </c>
      <c r="C21" s="64">
        <v>6.72</v>
      </c>
      <c r="D21" s="51"/>
      <c r="E21" s="51"/>
      <c r="F21" s="51"/>
      <c r="G21" s="51"/>
      <c r="H21" s="51"/>
      <c r="I21" s="51"/>
      <c r="J21" s="51"/>
    </row>
    <row r="22" spans="2:10" x14ac:dyDescent="0.25">
      <c r="B22" s="63"/>
      <c r="C22" s="63"/>
      <c r="D22" s="51"/>
      <c r="E22" s="51"/>
      <c r="F22" s="51"/>
      <c r="G22" s="51"/>
      <c r="H22" s="51"/>
      <c r="I22" s="51"/>
      <c r="J22" s="51"/>
    </row>
    <row r="23" spans="2:10" ht="15.75" thickBot="1" x14ac:dyDescent="0.3">
      <c r="B23" s="62" t="s">
        <v>88</v>
      </c>
      <c r="C23" s="62" t="s">
        <v>87</v>
      </c>
      <c r="D23" s="51"/>
      <c r="E23" s="51"/>
      <c r="F23" s="51"/>
      <c r="G23" s="51"/>
      <c r="H23" s="51"/>
      <c r="I23" s="51"/>
      <c r="J23" s="51"/>
    </row>
    <row r="24" spans="2:10" ht="15.75" thickTop="1" x14ac:dyDescent="0.25">
      <c r="B24" s="61">
        <v>1000</v>
      </c>
      <c r="C24" s="60"/>
      <c r="D24" s="51"/>
      <c r="E24" s="51"/>
      <c r="F24" s="51"/>
      <c r="G24" s="51"/>
      <c r="H24" s="51"/>
      <c r="I24" s="51"/>
      <c r="J24" s="51"/>
    </row>
    <row r="25" spans="2:10" x14ac:dyDescent="0.25">
      <c r="B25" s="58">
        <v>650</v>
      </c>
      <c r="C25" s="59"/>
      <c r="D25" s="51"/>
      <c r="E25" s="51"/>
      <c r="F25" s="51"/>
      <c r="G25" s="51"/>
      <c r="H25" s="51"/>
      <c r="I25" s="51"/>
      <c r="J25" s="51"/>
    </row>
    <row r="26" spans="2:10" x14ac:dyDescent="0.25">
      <c r="B26" s="58">
        <v>5000</v>
      </c>
      <c r="C26" s="59"/>
      <c r="D26" s="51"/>
      <c r="E26" s="51"/>
      <c r="F26" s="51"/>
      <c r="G26" s="51"/>
      <c r="H26" s="51"/>
      <c r="I26" s="51"/>
      <c r="J26" s="51"/>
    </row>
    <row r="27" spans="2:10" x14ac:dyDescent="0.25">
      <c r="B27" s="58">
        <v>2500</v>
      </c>
      <c r="C27" s="59"/>
      <c r="D27" s="51"/>
      <c r="E27" s="51"/>
      <c r="F27" s="51"/>
      <c r="G27" s="51"/>
      <c r="H27" s="51"/>
      <c r="I27" s="51"/>
      <c r="J27" s="51"/>
    </row>
    <row r="28" spans="2:10" x14ac:dyDescent="0.25">
      <c r="B28" s="58">
        <v>300</v>
      </c>
      <c r="C28" s="59"/>
      <c r="D28" s="51"/>
      <c r="E28" s="51"/>
      <c r="F28" s="55"/>
      <c r="G28" s="55"/>
      <c r="H28" s="51"/>
      <c r="I28" s="51"/>
      <c r="J28" s="51"/>
    </row>
    <row r="29" spans="2:10" x14ac:dyDescent="0.25">
      <c r="B29" s="58">
        <v>2500</v>
      </c>
      <c r="C29" s="59"/>
      <c r="D29" s="51"/>
      <c r="E29" s="51"/>
      <c r="F29" s="54"/>
      <c r="G29" s="52"/>
      <c r="H29" s="51"/>
      <c r="I29" s="51"/>
      <c r="J29" s="51"/>
    </row>
    <row r="30" spans="2:10" x14ac:dyDescent="0.25">
      <c r="B30" s="58">
        <v>800</v>
      </c>
      <c r="C30" s="57"/>
      <c r="D30" s="52"/>
      <c r="E30" s="51"/>
      <c r="F30" s="54"/>
      <c r="G30" s="52"/>
      <c r="H30" s="51"/>
      <c r="I30" s="51"/>
      <c r="J30" s="51"/>
    </row>
    <row r="31" spans="2:10" x14ac:dyDescent="0.25">
      <c r="B31" s="53"/>
      <c r="C31" s="52"/>
      <c r="D31" s="51"/>
      <c r="E31" s="51"/>
      <c r="F31" s="54"/>
      <c r="G31" s="52"/>
      <c r="H31" s="51"/>
      <c r="I31" s="51"/>
      <c r="J31" s="51"/>
    </row>
    <row r="32" spans="2:10" x14ac:dyDescent="0.25">
      <c r="B32" s="53"/>
      <c r="C32" s="52"/>
      <c r="D32" s="51"/>
      <c r="E32" s="51"/>
      <c r="F32" s="54"/>
      <c r="G32" s="52"/>
      <c r="H32" s="51"/>
      <c r="I32" s="51"/>
      <c r="J32" s="51"/>
    </row>
    <row r="33" spans="2:10" x14ac:dyDescent="0.25">
      <c r="B33" s="53" t="s">
        <v>79</v>
      </c>
      <c r="C33" s="78">
        <v>8</v>
      </c>
      <c r="D33" s="51"/>
      <c r="E33" s="51"/>
      <c r="F33" s="54"/>
      <c r="G33" s="52"/>
      <c r="H33" s="51"/>
      <c r="I33" s="51"/>
      <c r="J33" s="51"/>
    </row>
    <row r="34" spans="2:10" x14ac:dyDescent="0.25">
      <c r="B34" s="53"/>
      <c r="C34" s="52"/>
      <c r="D34" s="51"/>
      <c r="E34" s="51"/>
      <c r="F34" s="51"/>
      <c r="G34" s="51"/>
      <c r="H34" s="51"/>
      <c r="I34" s="51"/>
      <c r="J34" s="51"/>
    </row>
    <row r="35" spans="2:10" x14ac:dyDescent="0.25">
      <c r="B35" s="51"/>
      <c r="C35" s="51"/>
      <c r="D35" s="51"/>
      <c r="E35" s="51"/>
      <c r="F35" s="51"/>
      <c r="G35" s="51"/>
      <c r="H35" s="51"/>
      <c r="I35" s="51"/>
      <c r="J35" s="51"/>
    </row>
    <row r="36" spans="2:10" x14ac:dyDescent="0.25">
      <c r="B36" s="51"/>
      <c r="C36" s="51"/>
      <c r="D36" s="51"/>
      <c r="E36" s="51"/>
      <c r="F36" s="51"/>
      <c r="G36" s="51"/>
      <c r="H36" s="51"/>
      <c r="I36" s="51"/>
      <c r="J36" s="51"/>
    </row>
    <row r="37" spans="2:10" x14ac:dyDescent="0.25">
      <c r="B37" s="51"/>
      <c r="C37" s="51"/>
      <c r="D37" s="51"/>
      <c r="E37" s="51"/>
      <c r="F37" s="51"/>
      <c r="G37" s="51"/>
      <c r="H37" s="51"/>
      <c r="I37" s="51"/>
      <c r="J37" s="51"/>
    </row>
    <row r="38" spans="2:10" x14ac:dyDescent="0.25">
      <c r="B38" s="51"/>
      <c r="C38" s="51"/>
      <c r="D38" s="51"/>
      <c r="E38" s="51"/>
      <c r="F38" s="51"/>
      <c r="G38" s="51"/>
      <c r="H38" s="51"/>
      <c r="I38" s="51"/>
      <c r="J38" s="51"/>
    </row>
    <row r="39" spans="2:10" x14ac:dyDescent="0.25">
      <c r="B39" s="51"/>
      <c r="C39" s="56"/>
      <c r="D39" s="51"/>
      <c r="E39" s="51"/>
      <c r="F39" s="51"/>
      <c r="G39" s="51"/>
      <c r="H39" s="51"/>
      <c r="I39" s="51"/>
      <c r="J39" s="51"/>
    </row>
    <row r="40" spans="2:10" x14ac:dyDescent="0.25">
      <c r="B40" s="51"/>
      <c r="C40" s="51"/>
      <c r="D40" s="51"/>
      <c r="E40" s="51"/>
      <c r="F40" s="51"/>
      <c r="G40" s="51"/>
      <c r="H40" s="51"/>
      <c r="I40" s="51"/>
      <c r="J40" s="51"/>
    </row>
    <row r="41" spans="2:10" x14ac:dyDescent="0.25">
      <c r="B41" s="51"/>
      <c r="C41" s="51"/>
      <c r="D41" s="51"/>
      <c r="E41" s="51"/>
      <c r="F41" s="51"/>
      <c r="G41" s="51"/>
      <c r="H41" s="51"/>
      <c r="I41" s="51"/>
      <c r="J41" s="51"/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1"/>
      <c r="C43" s="51"/>
      <c r="D43" s="51"/>
      <c r="E43" s="51"/>
      <c r="F43" s="51"/>
      <c r="G43" s="51"/>
      <c r="H43" s="51"/>
      <c r="I43" s="51"/>
      <c r="J43" s="51"/>
    </row>
    <row r="44" spans="2:10" x14ac:dyDescent="0.25">
      <c r="B44" s="51"/>
      <c r="C44" s="51"/>
      <c r="D44" s="51"/>
      <c r="E44" s="51"/>
      <c r="F44" s="51"/>
      <c r="G44" s="51"/>
      <c r="H44" s="51"/>
      <c r="I44" s="51"/>
      <c r="J44" s="51"/>
    </row>
    <row r="45" spans="2:10" x14ac:dyDescent="0.25">
      <c r="B45" s="51"/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55"/>
      <c r="C46" s="55"/>
      <c r="D46" s="51"/>
      <c r="E46" s="51"/>
      <c r="F46" s="55"/>
      <c r="G46" s="55"/>
      <c r="H46" s="51"/>
      <c r="I46" s="51"/>
      <c r="J46" s="51"/>
    </row>
    <row r="47" spans="2:10" x14ac:dyDescent="0.25">
      <c r="B47" s="53"/>
      <c r="C47" s="52"/>
      <c r="D47" s="51"/>
      <c r="E47" s="51"/>
      <c r="F47" s="54"/>
      <c r="G47" s="52"/>
      <c r="H47" s="51"/>
      <c r="I47" s="51"/>
      <c r="J47" s="51"/>
    </row>
    <row r="48" spans="2:10" x14ac:dyDescent="0.25">
      <c r="B48" s="53"/>
      <c r="C48" s="52"/>
      <c r="D48" s="52"/>
      <c r="E48" s="51"/>
      <c r="F48" s="54"/>
      <c r="G48" s="52"/>
      <c r="H48" s="51"/>
      <c r="I48" s="51"/>
      <c r="J48" s="51"/>
    </row>
    <row r="49" spans="2:10" x14ac:dyDescent="0.25">
      <c r="B49" s="53"/>
      <c r="C49" s="52"/>
      <c r="D49" s="51"/>
      <c r="E49" s="51"/>
      <c r="F49" s="54"/>
      <c r="G49" s="52"/>
      <c r="H49" s="51"/>
      <c r="I49" s="51"/>
      <c r="J49" s="51"/>
    </row>
    <row r="50" spans="2:10" x14ac:dyDescent="0.25">
      <c r="B50" s="53"/>
      <c r="C50" s="52"/>
      <c r="D50" s="51"/>
      <c r="E50" s="51"/>
      <c r="F50" s="54"/>
      <c r="G50" s="52"/>
      <c r="H50" s="51"/>
      <c r="I50" s="51"/>
      <c r="J50" s="51"/>
    </row>
    <row r="51" spans="2:10" x14ac:dyDescent="0.25">
      <c r="B51" s="53"/>
      <c r="C51" s="52"/>
      <c r="D51" s="51"/>
      <c r="E51" s="51"/>
      <c r="F51" s="54"/>
      <c r="G51" s="52"/>
      <c r="H51" s="51"/>
      <c r="I51" s="51"/>
      <c r="J51" s="51"/>
    </row>
    <row r="52" spans="2:10" x14ac:dyDescent="0.25">
      <c r="B52" s="53"/>
      <c r="C52" s="52"/>
      <c r="D52" s="51"/>
      <c r="E52" s="51"/>
      <c r="F52" s="51"/>
      <c r="G52" s="51"/>
      <c r="H52" s="51"/>
      <c r="I52" s="51"/>
      <c r="J52" s="51"/>
    </row>
    <row r="53" spans="2:10" x14ac:dyDescent="0.25">
      <c r="B53" s="51"/>
      <c r="C53" s="51"/>
      <c r="D53" s="51"/>
      <c r="E53" s="51"/>
      <c r="F53" s="51"/>
      <c r="G53" s="51"/>
      <c r="H53" s="51"/>
      <c r="I53" s="51"/>
      <c r="J53" s="51"/>
    </row>
    <row r="54" spans="2:10" x14ac:dyDescent="0.25">
      <c r="B54" s="51"/>
      <c r="C54" s="51"/>
      <c r="D54" s="51"/>
      <c r="E54" s="51"/>
      <c r="F54" s="51"/>
      <c r="G54" s="51"/>
      <c r="H54" s="51"/>
      <c r="I54" s="51"/>
      <c r="J54" s="51"/>
    </row>
    <row r="55" spans="2:10" x14ac:dyDescent="0.25">
      <c r="B55" s="51"/>
      <c r="C55" s="51"/>
      <c r="D55" s="51"/>
      <c r="E55" s="51"/>
      <c r="F55" s="51"/>
      <c r="G55" s="51"/>
      <c r="H55" s="51"/>
      <c r="I55" s="51"/>
      <c r="J55" s="51"/>
    </row>
    <row r="56" spans="2:10" x14ac:dyDescent="0.25">
      <c r="B56" s="51"/>
      <c r="C56" s="51"/>
      <c r="D56" s="51"/>
      <c r="E56" s="51"/>
      <c r="F56" s="51"/>
      <c r="G56" s="51"/>
      <c r="H56" s="51"/>
      <c r="I56" s="51"/>
      <c r="J56" s="51"/>
    </row>
    <row r="57" spans="2:10" x14ac:dyDescent="0.25">
      <c r="B57" s="51"/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51"/>
      <c r="C58" s="51"/>
      <c r="D58" s="51"/>
      <c r="E58" s="51"/>
      <c r="F58" s="51"/>
      <c r="G58" s="51"/>
      <c r="H58" s="51"/>
      <c r="I58" s="51"/>
      <c r="J58" s="51"/>
    </row>
    <row r="59" spans="2:10" x14ac:dyDescent="0.25">
      <c r="B59" s="51"/>
      <c r="C59" s="51"/>
      <c r="D59" s="51"/>
      <c r="E59" s="51"/>
      <c r="F59" s="51"/>
      <c r="G59" s="51"/>
      <c r="H59" s="51"/>
      <c r="I59" s="51"/>
      <c r="J59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9:I22"/>
  <sheetViews>
    <sheetView topLeftCell="A7" zoomScale="130" zoomScaleNormal="130" workbookViewId="0">
      <selection activeCell="D22" sqref="D22"/>
    </sheetView>
  </sheetViews>
  <sheetFormatPr defaultRowHeight="15" x14ac:dyDescent="0.25"/>
  <cols>
    <col min="4" max="8" width="15.7109375" customWidth="1"/>
    <col min="9" max="9" width="15.5703125" customWidth="1"/>
  </cols>
  <sheetData>
    <row r="9" spans="3:9" ht="15.75" thickBot="1" x14ac:dyDescent="0.3"/>
    <row r="10" spans="3:9" ht="30.75" customHeight="1" thickBot="1" x14ac:dyDescent="0.3">
      <c r="C10" s="45" t="s">
        <v>81</v>
      </c>
      <c r="D10" s="45" t="s">
        <v>82</v>
      </c>
      <c r="E10" s="45" t="s">
        <v>83</v>
      </c>
      <c r="F10" s="45" t="s">
        <v>84</v>
      </c>
      <c r="G10" s="45" t="s">
        <v>85</v>
      </c>
      <c r="H10" s="45" t="s">
        <v>86</v>
      </c>
      <c r="I10" s="45"/>
    </row>
    <row r="11" spans="3:9" ht="20.25" thickBot="1" x14ac:dyDescent="0.35">
      <c r="C11" s="46">
        <v>-1.5</v>
      </c>
      <c r="D11" s="47"/>
      <c r="E11" s="47"/>
      <c r="F11" s="47"/>
      <c r="G11" s="47"/>
      <c r="H11" s="47"/>
      <c r="I11" s="48"/>
    </row>
    <row r="12" spans="3:9" ht="20.25" thickBot="1" x14ac:dyDescent="0.35">
      <c r="C12" s="49">
        <v>5.4</v>
      </c>
      <c r="D12" s="47"/>
      <c r="E12" s="47"/>
      <c r="F12" s="47"/>
      <c r="G12" s="47"/>
      <c r="H12" s="47"/>
      <c r="I12" s="48"/>
    </row>
    <row r="13" spans="3:9" ht="20.25" thickBot="1" x14ac:dyDescent="0.35">
      <c r="C13" s="49">
        <v>-2.25</v>
      </c>
      <c r="D13" s="47"/>
      <c r="E13" s="47"/>
      <c r="F13" s="47"/>
      <c r="G13" s="47"/>
      <c r="H13" s="47"/>
      <c r="I13" s="48"/>
    </row>
    <row r="14" spans="3:9" ht="20.25" thickBot="1" x14ac:dyDescent="0.35">
      <c r="C14" s="49">
        <v>-2</v>
      </c>
      <c r="D14" s="47"/>
      <c r="E14" s="47"/>
      <c r="F14" s="47"/>
      <c r="G14" s="47"/>
      <c r="H14" s="47"/>
      <c r="I14" s="48"/>
    </row>
    <row r="15" spans="3:9" ht="20.25" thickBot="1" x14ac:dyDescent="0.35">
      <c r="C15" s="49">
        <v>-8.5399999999999991</v>
      </c>
      <c r="D15" s="47"/>
      <c r="E15" s="47"/>
      <c r="F15" s="47"/>
      <c r="G15" s="47"/>
      <c r="H15" s="47"/>
      <c r="I15" s="48"/>
    </row>
    <row r="16" spans="3:9" ht="20.25" thickBot="1" x14ac:dyDescent="0.35">
      <c r="C16" s="49">
        <v>9</v>
      </c>
      <c r="D16" s="47"/>
      <c r="E16" s="47"/>
      <c r="F16" s="47"/>
      <c r="G16" s="47"/>
      <c r="H16" s="47"/>
      <c r="I16" s="48"/>
    </row>
    <row r="17" spans="3:9" ht="20.25" thickBot="1" x14ac:dyDescent="0.35">
      <c r="C17" s="49">
        <v>1.2</v>
      </c>
      <c r="D17" s="47"/>
      <c r="E17" s="47"/>
      <c r="F17" s="47"/>
      <c r="G17" s="47"/>
      <c r="H17" s="47"/>
      <c r="I17" s="48"/>
    </row>
    <row r="18" spans="3:9" ht="20.25" thickBot="1" x14ac:dyDescent="0.35">
      <c r="C18" s="49">
        <v>-8.1</v>
      </c>
      <c r="D18" s="47"/>
      <c r="E18" s="47"/>
      <c r="F18" s="47"/>
      <c r="G18" s="47"/>
      <c r="H18" s="47"/>
      <c r="I18" s="48"/>
    </row>
    <row r="19" spans="3:9" ht="20.25" thickBot="1" x14ac:dyDescent="0.35">
      <c r="C19" s="50">
        <v>36</v>
      </c>
      <c r="D19" s="47"/>
      <c r="E19" s="47"/>
      <c r="F19" s="47"/>
      <c r="G19" s="47"/>
      <c r="H19" s="47"/>
      <c r="I19" s="48"/>
    </row>
    <row r="22" spans="3:9" x14ac:dyDescent="0.25">
      <c r="C22" t="s">
        <v>80</v>
      </c>
      <c r="D22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8</xdr:col>
                <xdr:colOff>323850</xdr:colOff>
                <xdr:row>9</xdr:row>
                <xdr:rowOff>47625</xdr:rowOff>
              </from>
              <to>
                <xdr:col>8</xdr:col>
                <xdr:colOff>762000</xdr:colOff>
                <xdr:row>9</xdr:row>
                <xdr:rowOff>323850</xdr:rowOff>
              </to>
            </anchor>
          </objectPr>
        </oleObject>
      </mc:Choice>
      <mc:Fallback>
        <oleObject progId="Equation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25"/>
  <sheetViews>
    <sheetView topLeftCell="A6" workbookViewId="0">
      <selection activeCell="C25" sqref="C25"/>
    </sheetView>
  </sheetViews>
  <sheetFormatPr defaultRowHeight="15" x14ac:dyDescent="0.25"/>
  <cols>
    <col min="2" max="2" width="12.28515625" customWidth="1"/>
    <col min="3" max="3" width="12" customWidth="1"/>
    <col min="14" max="14" width="10.42578125" customWidth="1"/>
    <col min="15" max="15" width="16.5703125" customWidth="1"/>
  </cols>
  <sheetData>
    <row r="7" spans="2:14" ht="15.75" thickBot="1" x14ac:dyDescent="0.3">
      <c r="B7" s="27"/>
    </row>
    <row r="8" spans="2:14" ht="46.5" thickTop="1" thickBot="1" x14ac:dyDescent="0.3">
      <c r="B8" s="28" t="s">
        <v>48</v>
      </c>
      <c r="C8" s="28" t="s">
        <v>49</v>
      </c>
      <c r="D8" s="28" t="s">
        <v>50</v>
      </c>
      <c r="E8" s="28" t="s">
        <v>51</v>
      </c>
      <c r="F8" s="28" t="s">
        <v>52</v>
      </c>
      <c r="G8" s="28" t="s">
        <v>53</v>
      </c>
      <c r="H8" s="28" t="s">
        <v>54</v>
      </c>
      <c r="I8" s="28" t="s">
        <v>55</v>
      </c>
      <c r="J8" s="28" t="s">
        <v>56</v>
      </c>
      <c r="K8" s="28" t="s">
        <v>57</v>
      </c>
      <c r="L8" s="28" t="s">
        <v>58</v>
      </c>
      <c r="M8" s="28" t="s">
        <v>29</v>
      </c>
      <c r="N8" s="29" t="s">
        <v>59</v>
      </c>
    </row>
    <row r="9" spans="2:14" ht="15.75" thickTop="1" x14ac:dyDescent="0.25">
      <c r="B9" s="30" t="s">
        <v>60</v>
      </c>
      <c r="C9" s="31">
        <v>15</v>
      </c>
      <c r="D9" s="31">
        <v>21</v>
      </c>
      <c r="E9" s="31">
        <v>18</v>
      </c>
      <c r="F9" s="31">
        <v>37</v>
      </c>
      <c r="G9" s="31">
        <v>27</v>
      </c>
      <c r="H9" s="31">
        <v>45</v>
      </c>
      <c r="I9" s="31">
        <v>25</v>
      </c>
      <c r="J9" s="31"/>
      <c r="K9" s="31"/>
      <c r="L9" s="31"/>
      <c r="M9" s="31"/>
      <c r="N9" s="31"/>
    </row>
    <row r="10" spans="2:14" x14ac:dyDescent="0.25">
      <c r="B10" s="32" t="s">
        <v>61</v>
      </c>
      <c r="C10" s="33">
        <v>10</v>
      </c>
      <c r="D10" s="33">
        <v>17</v>
      </c>
      <c r="E10" s="33">
        <v>21</v>
      </c>
      <c r="F10" s="33">
        <v>34</v>
      </c>
      <c r="G10" s="33">
        <v>29</v>
      </c>
      <c r="H10" s="33">
        <v>42</v>
      </c>
      <c r="I10" s="33">
        <v>10</v>
      </c>
      <c r="J10" s="33"/>
      <c r="K10" s="33"/>
      <c r="L10" s="33"/>
      <c r="M10" s="33"/>
      <c r="N10" s="33"/>
    </row>
    <row r="11" spans="2:14" x14ac:dyDescent="0.25">
      <c r="B11" s="32" t="s">
        <v>62</v>
      </c>
      <c r="C11" s="33">
        <v>12</v>
      </c>
      <c r="D11" s="33">
        <v>23</v>
      </c>
      <c r="E11" s="33">
        <v>30</v>
      </c>
      <c r="F11" s="33">
        <v>21</v>
      </c>
      <c r="G11" s="33">
        <v>22</v>
      </c>
      <c r="H11" s="33">
        <v>38</v>
      </c>
      <c r="I11" s="33">
        <v>30</v>
      </c>
      <c r="J11" s="33"/>
      <c r="K11" s="33"/>
      <c r="L11" s="33"/>
      <c r="M11" s="33"/>
      <c r="N11" s="33"/>
    </row>
    <row r="12" spans="2:14" x14ac:dyDescent="0.25">
      <c r="B12" s="32" t="s">
        <v>63</v>
      </c>
      <c r="C12" s="33">
        <f>MIN(C9:C11)</f>
        <v>10</v>
      </c>
      <c r="D12" s="33">
        <v>26</v>
      </c>
      <c r="E12" s="33">
        <v>26</v>
      </c>
      <c r="F12" s="33">
        <v>33</v>
      </c>
      <c r="G12" s="33">
        <v>15</v>
      </c>
      <c r="H12" s="33">
        <v>39</v>
      </c>
      <c r="I12" s="33">
        <v>35</v>
      </c>
      <c r="J12" s="33"/>
      <c r="K12" s="33"/>
      <c r="L12" s="33"/>
      <c r="M12" s="33"/>
      <c r="N12" s="33"/>
    </row>
    <row r="13" spans="2:14" x14ac:dyDescent="0.25">
      <c r="B13" s="32" t="s">
        <v>64</v>
      </c>
      <c r="C13" s="33">
        <v>23</v>
      </c>
      <c r="D13" s="33">
        <v>22</v>
      </c>
      <c r="E13" s="33">
        <v>28</v>
      </c>
      <c r="F13" s="33">
        <v>30</v>
      </c>
      <c r="G13" s="33">
        <v>18</v>
      </c>
      <c r="H13" s="33">
        <v>40</v>
      </c>
      <c r="I13" s="33">
        <v>15</v>
      </c>
      <c r="J13" s="33"/>
      <c r="K13" s="33"/>
      <c r="L13" s="33"/>
      <c r="M13" s="33"/>
      <c r="N13" s="33"/>
    </row>
    <row r="14" spans="2:14" x14ac:dyDescent="0.25">
      <c r="B14" s="32" t="s">
        <v>65</v>
      </c>
      <c r="C14" s="33">
        <v>5</v>
      </c>
      <c r="D14" s="33">
        <v>8</v>
      </c>
      <c r="E14" s="33">
        <v>9</v>
      </c>
      <c r="F14" s="33">
        <v>10</v>
      </c>
      <c r="G14" s="33">
        <v>12</v>
      </c>
      <c r="H14" s="33">
        <v>19</v>
      </c>
      <c r="I14" s="33">
        <v>10</v>
      </c>
      <c r="J14" s="33"/>
      <c r="K14" s="33"/>
      <c r="L14" s="33"/>
      <c r="M14" s="33"/>
      <c r="N14" s="33"/>
    </row>
    <row r="15" spans="2:14" x14ac:dyDescent="0.25">
      <c r="B15" s="32" t="s">
        <v>66</v>
      </c>
      <c r="C15" s="33">
        <v>7</v>
      </c>
      <c r="D15" s="33">
        <v>12</v>
      </c>
      <c r="E15" s="33">
        <v>15</v>
      </c>
      <c r="F15" s="33">
        <v>16</v>
      </c>
      <c r="G15" s="33">
        <v>13</v>
      </c>
      <c r="H15" s="33">
        <v>21</v>
      </c>
      <c r="I15" s="33">
        <v>10</v>
      </c>
      <c r="J15" s="33"/>
      <c r="K15" s="33"/>
      <c r="L15" s="33"/>
      <c r="M15" s="33"/>
      <c r="N15" s="33"/>
    </row>
    <row r="16" spans="2:14" x14ac:dyDescent="0.25">
      <c r="B16" s="32" t="s">
        <v>67</v>
      </c>
      <c r="C16" s="33">
        <v>6</v>
      </c>
      <c r="D16" s="33">
        <v>7</v>
      </c>
      <c r="E16" s="33">
        <v>12</v>
      </c>
      <c r="F16" s="33">
        <v>10</v>
      </c>
      <c r="G16" s="33">
        <v>20</v>
      </c>
      <c r="H16" s="33">
        <v>25</v>
      </c>
      <c r="I16" s="33">
        <v>19</v>
      </c>
      <c r="J16" s="33"/>
      <c r="K16" s="33"/>
      <c r="L16" s="33"/>
      <c r="M16" s="33"/>
      <c r="N16" s="33"/>
    </row>
    <row r="17" spans="2:14" x14ac:dyDescent="0.25">
      <c r="B17" s="32" t="s">
        <v>68</v>
      </c>
      <c r="C17" s="33">
        <v>11</v>
      </c>
      <c r="D17" s="33">
        <v>19</v>
      </c>
      <c r="E17" s="33">
        <v>25</v>
      </c>
      <c r="F17" s="33">
        <v>22</v>
      </c>
      <c r="G17" s="33">
        <v>25</v>
      </c>
      <c r="H17" s="33">
        <v>33</v>
      </c>
      <c r="I17" s="33">
        <v>20</v>
      </c>
      <c r="J17" s="33"/>
      <c r="K17" s="33"/>
      <c r="L17" s="33"/>
      <c r="M17" s="33"/>
      <c r="N17" s="33"/>
    </row>
    <row r="18" spans="2:14" x14ac:dyDescent="0.25">
      <c r="B18" s="32" t="s">
        <v>69</v>
      </c>
      <c r="C18" s="33">
        <v>16</v>
      </c>
      <c r="D18" s="33">
        <v>31</v>
      </c>
      <c r="E18" s="33">
        <v>27</v>
      </c>
      <c r="F18" s="33">
        <v>21</v>
      </c>
      <c r="G18" s="33">
        <v>12</v>
      </c>
      <c r="H18" s="33">
        <v>48</v>
      </c>
      <c r="I18" s="33">
        <v>15</v>
      </c>
      <c r="J18" s="33"/>
      <c r="K18" s="33"/>
      <c r="L18" s="33"/>
      <c r="M18" s="33"/>
      <c r="N18" s="33"/>
    </row>
    <row r="19" spans="2:14" x14ac:dyDescent="0.25">
      <c r="B19" s="32" t="s">
        <v>70</v>
      </c>
      <c r="C19" s="33">
        <v>4</v>
      </c>
      <c r="D19" s="33">
        <v>20</v>
      </c>
      <c r="E19" s="33">
        <v>18</v>
      </c>
      <c r="F19" s="33">
        <v>10</v>
      </c>
      <c r="G19" s="33">
        <v>15</v>
      </c>
      <c r="H19" s="33">
        <v>29</v>
      </c>
      <c r="I19" s="33">
        <v>7</v>
      </c>
      <c r="J19" s="33"/>
      <c r="K19" s="33"/>
      <c r="L19" s="33"/>
      <c r="M19" s="33"/>
      <c r="N19" s="33"/>
    </row>
    <row r="20" spans="2:14" ht="15.75" thickBot="1" x14ac:dyDescent="0.3">
      <c r="B20" s="34" t="s">
        <v>71</v>
      </c>
      <c r="C20" s="35">
        <v>7</v>
      </c>
      <c r="D20" s="35">
        <v>9</v>
      </c>
      <c r="E20" s="35">
        <v>9</v>
      </c>
      <c r="F20" s="35">
        <v>9</v>
      </c>
      <c r="G20" s="35">
        <v>15</v>
      </c>
      <c r="H20" s="35">
        <v>19</v>
      </c>
      <c r="I20" s="35">
        <v>18</v>
      </c>
      <c r="J20" s="35"/>
      <c r="K20" s="35"/>
      <c r="L20" s="35"/>
      <c r="M20" s="35"/>
      <c r="N20" s="35"/>
    </row>
    <row r="21" spans="2:14" ht="46.5" thickTop="1" thickBot="1" x14ac:dyDescent="0.3">
      <c r="B21" s="36" t="s">
        <v>72</v>
      </c>
      <c r="C21" s="37"/>
      <c r="D21" s="37"/>
      <c r="E21" s="37"/>
      <c r="F21" s="37"/>
      <c r="G21" s="37"/>
      <c r="H21" s="37"/>
      <c r="I21" s="37"/>
      <c r="J21" s="37"/>
      <c r="L21" s="38" t="s">
        <v>73</v>
      </c>
      <c r="M21" s="38"/>
      <c r="N21" s="38"/>
    </row>
    <row r="22" spans="2:14" ht="15.75" thickTop="1" x14ac:dyDescent="0.25"/>
    <row r="25" spans="2:14" x14ac:dyDescent="0.25">
      <c r="B25" t="s">
        <v>79</v>
      </c>
      <c r="C25">
        <v>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O36"/>
  <sheetViews>
    <sheetView topLeftCell="A15" workbookViewId="0">
      <selection activeCell="C36" sqref="C36"/>
    </sheetView>
  </sheetViews>
  <sheetFormatPr defaultRowHeight="15" x14ac:dyDescent="0.25"/>
  <cols>
    <col min="4" max="7" width="11.28515625" customWidth="1"/>
    <col min="13" max="13" width="19.5703125" customWidth="1"/>
  </cols>
  <sheetData>
    <row r="12" spans="2:15" ht="15.75" thickBot="1" x14ac:dyDescent="0.3"/>
    <row r="13" spans="2:15" ht="106.9" customHeight="1" thickTop="1" thickBot="1" x14ac:dyDescent="0.3">
      <c r="B13" s="23" t="s">
        <v>23</v>
      </c>
      <c r="C13" s="23" t="s">
        <v>24</v>
      </c>
      <c r="D13" s="23" t="s">
        <v>25</v>
      </c>
      <c r="E13" s="23" t="s">
        <v>26</v>
      </c>
      <c r="F13" s="23" t="s">
        <v>27</v>
      </c>
      <c r="G13" s="23" t="s">
        <v>28</v>
      </c>
      <c r="H13" s="24" t="s">
        <v>29</v>
      </c>
      <c r="I13" s="40" t="s">
        <v>76</v>
      </c>
      <c r="J13" s="25" t="s">
        <v>77</v>
      </c>
      <c r="K13" s="25"/>
      <c r="L13" s="25"/>
      <c r="M13" s="25"/>
      <c r="N13" s="25"/>
      <c r="O13" s="25"/>
    </row>
    <row r="14" spans="2:15" ht="16.5" thickTop="1" thickBot="1" x14ac:dyDescent="0.3">
      <c r="B14" s="23">
        <v>1</v>
      </c>
      <c r="C14" s="23" t="s">
        <v>30</v>
      </c>
      <c r="D14" s="26">
        <v>3</v>
      </c>
      <c r="E14" s="26">
        <v>4</v>
      </c>
      <c r="F14" s="26">
        <v>5</v>
      </c>
      <c r="G14" s="26">
        <v>5</v>
      </c>
      <c r="H14" s="26"/>
      <c r="I14" s="39"/>
      <c r="J14" s="25"/>
      <c r="K14" s="25"/>
      <c r="L14" s="25"/>
      <c r="M14" s="25"/>
      <c r="N14" s="25"/>
      <c r="O14" s="25"/>
    </row>
    <row r="15" spans="2:15" ht="16.5" thickTop="1" thickBot="1" x14ac:dyDescent="0.3">
      <c r="B15" s="23">
        <v>2</v>
      </c>
      <c r="C15" s="23" t="s">
        <v>31</v>
      </c>
      <c r="D15" s="26">
        <v>5</v>
      </c>
      <c r="E15" s="26">
        <v>5</v>
      </c>
      <c r="F15" s="26">
        <v>5</v>
      </c>
      <c r="G15" s="26">
        <v>4</v>
      </c>
      <c r="H15" s="26"/>
      <c r="I15" s="26"/>
      <c r="J15" s="25"/>
      <c r="K15" s="25"/>
      <c r="L15" s="25"/>
      <c r="M15" s="25"/>
      <c r="N15" s="25"/>
      <c r="O15" s="25"/>
    </row>
    <row r="16" spans="2:15" ht="16.5" thickTop="1" thickBot="1" x14ac:dyDescent="0.3">
      <c r="B16" s="23">
        <v>3</v>
      </c>
      <c r="C16" s="23" t="s">
        <v>32</v>
      </c>
      <c r="D16" s="26">
        <v>4</v>
      </c>
      <c r="E16" s="26">
        <v>5</v>
      </c>
      <c r="F16" s="26">
        <v>4</v>
      </c>
      <c r="G16" s="26">
        <v>5</v>
      </c>
      <c r="H16" s="26"/>
      <c r="I16" s="26"/>
      <c r="J16" s="25"/>
      <c r="K16" s="25"/>
      <c r="L16" s="25"/>
      <c r="M16" s="24" t="s">
        <v>33</v>
      </c>
      <c r="N16" s="24"/>
      <c r="O16" s="25"/>
    </row>
    <row r="17" spans="2:15" ht="16.5" thickTop="1" thickBot="1" x14ac:dyDescent="0.3">
      <c r="B17" s="23">
        <v>4</v>
      </c>
      <c r="C17" s="23" t="s">
        <v>34</v>
      </c>
      <c r="D17" s="26">
        <v>5</v>
      </c>
      <c r="E17" s="26">
        <v>5</v>
      </c>
      <c r="F17" s="26">
        <v>5</v>
      </c>
      <c r="G17" s="26">
        <v>5</v>
      </c>
      <c r="H17" s="26"/>
      <c r="I17" s="26"/>
      <c r="J17" s="25"/>
      <c r="K17" s="25"/>
      <c r="L17" s="25"/>
      <c r="M17" s="24" t="s">
        <v>35</v>
      </c>
      <c r="N17" s="24"/>
      <c r="O17" s="25"/>
    </row>
    <row r="18" spans="2:15" ht="16.5" thickTop="1" thickBot="1" x14ac:dyDescent="0.3">
      <c r="B18" s="23">
        <v>5</v>
      </c>
      <c r="C18" s="23" t="s">
        <v>36</v>
      </c>
      <c r="D18" s="26">
        <v>5</v>
      </c>
      <c r="E18" s="26">
        <v>3</v>
      </c>
      <c r="F18" s="26">
        <v>3</v>
      </c>
      <c r="G18" s="26">
        <v>4</v>
      </c>
      <c r="H18" s="26"/>
      <c r="I18" s="26"/>
      <c r="J18" s="25"/>
      <c r="K18" s="25"/>
      <c r="L18" s="25"/>
      <c r="M18" s="24" t="s">
        <v>37</v>
      </c>
      <c r="N18" s="24"/>
      <c r="O18" s="25"/>
    </row>
    <row r="19" spans="2:15" ht="16.5" thickTop="1" thickBot="1" x14ac:dyDescent="0.3">
      <c r="B19" s="23">
        <v>6</v>
      </c>
      <c r="C19" s="23" t="s">
        <v>38</v>
      </c>
      <c r="D19" s="26">
        <v>5</v>
      </c>
      <c r="E19" s="26">
        <v>5</v>
      </c>
      <c r="F19" s="26">
        <v>5</v>
      </c>
      <c r="G19" s="26">
        <v>5</v>
      </c>
      <c r="H19" s="26"/>
      <c r="I19" s="26"/>
      <c r="J19" s="25"/>
      <c r="K19" s="25"/>
      <c r="L19" s="25"/>
      <c r="M19" s="25"/>
      <c r="N19" s="25"/>
      <c r="O19" s="25"/>
    </row>
    <row r="20" spans="2:15" ht="16.5" thickTop="1" thickBot="1" x14ac:dyDescent="0.3">
      <c r="B20" s="23">
        <v>7</v>
      </c>
      <c r="C20" s="23" t="s">
        <v>39</v>
      </c>
      <c r="D20" s="26">
        <v>4</v>
      </c>
      <c r="E20" s="26">
        <v>3</v>
      </c>
      <c r="F20" s="26">
        <v>4</v>
      </c>
      <c r="G20" s="26">
        <v>3</v>
      </c>
      <c r="H20" s="26"/>
      <c r="I20" s="26"/>
      <c r="J20" s="25"/>
      <c r="K20" s="25"/>
      <c r="L20" s="25"/>
      <c r="M20" s="25"/>
      <c r="N20" s="25"/>
      <c r="O20" s="25"/>
    </row>
    <row r="21" spans="2:15" ht="16.5" thickTop="1" thickBot="1" x14ac:dyDescent="0.3">
      <c r="B21" s="23">
        <v>8</v>
      </c>
      <c r="C21" s="23" t="s">
        <v>40</v>
      </c>
      <c r="D21" s="26">
        <v>4</v>
      </c>
      <c r="E21" s="26">
        <v>5</v>
      </c>
      <c r="F21" s="26">
        <v>3</v>
      </c>
      <c r="G21" s="26">
        <v>5</v>
      </c>
      <c r="H21" s="26"/>
      <c r="I21" s="26"/>
      <c r="J21" s="25"/>
      <c r="K21" s="25"/>
      <c r="L21" s="25"/>
      <c r="M21" s="25"/>
      <c r="N21" s="25"/>
      <c r="O21" s="25"/>
    </row>
    <row r="22" spans="2:15" ht="16.5" thickTop="1" thickBot="1" x14ac:dyDescent="0.3">
      <c r="B22" s="23">
        <v>9</v>
      </c>
      <c r="C22" s="23" t="s">
        <v>41</v>
      </c>
      <c r="D22" s="26">
        <v>5</v>
      </c>
      <c r="E22" s="26">
        <v>5</v>
      </c>
      <c r="F22" s="26">
        <v>5</v>
      </c>
      <c r="G22" s="26">
        <v>5</v>
      </c>
      <c r="H22" s="26"/>
      <c r="I22" s="26"/>
      <c r="J22" s="25"/>
      <c r="K22" s="25"/>
      <c r="L22" s="25"/>
      <c r="M22" s="25"/>
      <c r="N22" s="25"/>
      <c r="O22" s="25"/>
    </row>
    <row r="23" spans="2:15" ht="16.5" thickTop="1" thickBot="1" x14ac:dyDescent="0.3">
      <c r="B23" s="23">
        <v>10</v>
      </c>
      <c r="C23" s="23" t="s">
        <v>42</v>
      </c>
      <c r="D23" s="26">
        <v>4</v>
      </c>
      <c r="E23" s="26">
        <v>5</v>
      </c>
      <c r="F23" s="26">
        <v>5</v>
      </c>
      <c r="G23" s="26">
        <v>4</v>
      </c>
      <c r="H23" s="26"/>
      <c r="I23" s="26"/>
      <c r="J23" s="25"/>
      <c r="K23" s="25"/>
      <c r="L23" s="25"/>
      <c r="M23" s="25"/>
      <c r="N23" s="25"/>
      <c r="O23" s="25"/>
    </row>
    <row r="24" spans="2:15" ht="16.5" thickTop="1" thickBot="1" x14ac:dyDescent="0.3">
      <c r="B24" s="23">
        <v>11</v>
      </c>
      <c r="C24" s="23" t="s">
        <v>43</v>
      </c>
      <c r="D24" s="26">
        <v>5</v>
      </c>
      <c r="E24" s="26">
        <v>5</v>
      </c>
      <c r="F24" s="26">
        <v>5</v>
      </c>
      <c r="G24" s="26">
        <v>5</v>
      </c>
      <c r="H24" s="26"/>
      <c r="I24" s="26"/>
      <c r="J24" s="25"/>
      <c r="K24" s="25"/>
      <c r="L24" s="25"/>
      <c r="M24" s="25"/>
      <c r="N24" s="25"/>
      <c r="O24" s="25"/>
    </row>
    <row r="25" spans="2:15" ht="16.5" thickTop="1" thickBot="1" x14ac:dyDescent="0.3">
      <c r="B25" s="23">
        <v>12</v>
      </c>
      <c r="C25" s="23" t="s">
        <v>44</v>
      </c>
      <c r="D25" s="26">
        <v>4</v>
      </c>
      <c r="E25" s="26">
        <v>4</v>
      </c>
      <c r="F25" s="26">
        <v>5</v>
      </c>
      <c r="G25" s="26">
        <v>5</v>
      </c>
      <c r="H25" s="26"/>
      <c r="I25" s="26"/>
      <c r="J25" s="25"/>
      <c r="K25" s="25"/>
      <c r="L25" s="25"/>
      <c r="M25" s="25"/>
      <c r="N25" s="25"/>
      <c r="O25" s="25"/>
    </row>
    <row r="26" spans="2:15" ht="16.5" thickTop="1" thickBot="1" x14ac:dyDescent="0.3">
      <c r="B26" s="23">
        <v>13</v>
      </c>
      <c r="C26" s="23" t="s">
        <v>45</v>
      </c>
      <c r="D26" s="26">
        <v>3</v>
      </c>
      <c r="E26" s="26">
        <v>3</v>
      </c>
      <c r="F26" s="26">
        <v>4</v>
      </c>
      <c r="G26" s="26">
        <v>3</v>
      </c>
      <c r="H26" s="26"/>
      <c r="I26" s="26"/>
      <c r="J26" s="25"/>
      <c r="K26" s="25"/>
      <c r="L26" s="25"/>
      <c r="M26" s="25"/>
      <c r="N26" s="25"/>
      <c r="O26" s="25"/>
    </row>
    <row r="27" spans="2:15" ht="16.5" thickTop="1" thickBot="1" x14ac:dyDescent="0.3">
      <c r="B27" s="23">
        <v>14</v>
      </c>
      <c r="C27" s="23" t="s">
        <v>46</v>
      </c>
      <c r="D27" s="26">
        <v>4</v>
      </c>
      <c r="E27" s="26">
        <v>5</v>
      </c>
      <c r="F27" s="26">
        <v>4</v>
      </c>
      <c r="G27" s="26">
        <v>4</v>
      </c>
      <c r="H27" s="26"/>
      <c r="I27" s="26"/>
      <c r="J27" s="25"/>
      <c r="K27" s="25"/>
      <c r="L27" s="25"/>
      <c r="M27" s="25"/>
      <c r="N27" s="25"/>
      <c r="O27" s="25"/>
    </row>
    <row r="28" spans="2:15" ht="16.5" thickTop="1" thickBot="1" x14ac:dyDescent="0.3">
      <c r="B28" s="23">
        <v>15</v>
      </c>
      <c r="C28" s="23" t="s">
        <v>47</v>
      </c>
      <c r="D28" s="26">
        <v>5</v>
      </c>
      <c r="E28" s="26">
        <v>5</v>
      </c>
      <c r="F28" s="26">
        <v>5</v>
      </c>
      <c r="G28" s="26">
        <v>5</v>
      </c>
      <c r="H28" s="26"/>
      <c r="I28" s="26"/>
      <c r="J28" s="25"/>
      <c r="K28" s="25"/>
      <c r="L28" s="25"/>
      <c r="M28" s="25"/>
      <c r="N28" s="25"/>
      <c r="O28" s="25"/>
    </row>
    <row r="29" spans="2:15" ht="16.5" thickTop="1" thickBot="1" x14ac:dyDescent="0.3">
      <c r="B29" s="25"/>
      <c r="C29" s="24" t="s">
        <v>29</v>
      </c>
      <c r="D29" s="26"/>
      <c r="E29" s="26"/>
      <c r="F29" s="26"/>
      <c r="G29" s="26"/>
      <c r="H29" s="25"/>
      <c r="I29" s="25"/>
      <c r="J29" s="25"/>
      <c r="K29" s="25"/>
      <c r="L29" s="25"/>
      <c r="M29" s="25"/>
      <c r="N29" s="25"/>
    </row>
    <row r="30" spans="2:15" ht="16.5" thickTop="1" thickBot="1" x14ac:dyDescent="0.3">
      <c r="I30" s="25"/>
      <c r="J30" s="25"/>
      <c r="K30" s="25"/>
      <c r="L30" s="25"/>
      <c r="M30" s="25"/>
      <c r="N30" s="25"/>
    </row>
    <row r="31" spans="2:15" ht="16.5" thickTop="1" thickBot="1" x14ac:dyDescent="0.3">
      <c r="C31" s="42" t="s">
        <v>78</v>
      </c>
      <c r="D31" s="43"/>
      <c r="E31" s="43"/>
      <c r="F31" s="43"/>
      <c r="G31" s="43"/>
      <c r="H31" s="44"/>
      <c r="I31" s="41"/>
      <c r="J31" s="25"/>
      <c r="K31" s="25"/>
      <c r="L31" s="25"/>
      <c r="M31" s="25"/>
      <c r="N31" s="25"/>
    </row>
    <row r="32" spans="2:15" x14ac:dyDescent="0.25">
      <c r="I32" s="25"/>
      <c r="J32" s="25"/>
      <c r="K32" s="25"/>
      <c r="L32" s="25"/>
      <c r="M32" s="25"/>
      <c r="N32" s="25"/>
    </row>
    <row r="36" spans="2:3" x14ac:dyDescent="0.25">
      <c r="B36" t="s">
        <v>80</v>
      </c>
      <c r="C36">
        <v>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9"/>
  <sheetViews>
    <sheetView tabSelected="1" topLeftCell="A40" zoomScale="110" zoomScaleNormal="110" workbookViewId="0">
      <selection activeCell="C43" sqref="C43"/>
    </sheetView>
  </sheetViews>
  <sheetFormatPr defaultColWidth="9.140625" defaultRowHeight="12.75" x14ac:dyDescent="0.2"/>
  <cols>
    <col min="1" max="1" width="11.7109375" style="1" customWidth="1"/>
    <col min="2" max="2" width="15" style="1" customWidth="1"/>
    <col min="3" max="3" width="17.28515625" style="1" customWidth="1"/>
    <col min="4" max="4" width="14.7109375" style="1" customWidth="1"/>
    <col min="5" max="5" width="14.5703125" style="1" customWidth="1"/>
    <col min="6" max="8" width="14.7109375" style="1" customWidth="1"/>
    <col min="9" max="16384" width="9.140625" style="1"/>
  </cols>
  <sheetData>
    <row r="5" spans="3:8" ht="14.25" customHeight="1" x14ac:dyDescent="0.2"/>
    <row r="6" spans="3:8" x14ac:dyDescent="0.2">
      <c r="H6" s="2"/>
    </row>
    <row r="7" spans="3:8" ht="13.5" thickBot="1" x14ac:dyDescent="0.25">
      <c r="H7" s="2"/>
    </row>
    <row r="8" spans="3:8" ht="27" thickTop="1" thickBot="1" x14ac:dyDescent="0.25">
      <c r="C8" s="3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</row>
    <row r="9" spans="3:8" ht="13.5" thickTop="1" x14ac:dyDescent="0.2">
      <c r="C9" s="5" t="s">
        <v>6</v>
      </c>
      <c r="D9" s="6">
        <v>4</v>
      </c>
      <c r="E9" s="6">
        <v>4.5</v>
      </c>
      <c r="F9" s="6">
        <v>5</v>
      </c>
      <c r="G9" s="6">
        <v>4</v>
      </c>
      <c r="H9" s="6">
        <v>3.5</v>
      </c>
    </row>
    <row r="10" spans="3:8" x14ac:dyDescent="0.2">
      <c r="C10" s="7" t="s">
        <v>7</v>
      </c>
      <c r="D10" s="8">
        <v>3.5</v>
      </c>
      <c r="E10" s="8">
        <v>4.5</v>
      </c>
      <c r="F10" s="8">
        <v>5</v>
      </c>
      <c r="G10" s="8">
        <v>4.5</v>
      </c>
      <c r="H10" s="8">
        <v>2.5</v>
      </c>
    </row>
    <row r="11" spans="3:8" x14ac:dyDescent="0.2">
      <c r="C11" s="7" t="s">
        <v>8</v>
      </c>
      <c r="D11" s="8">
        <v>3</v>
      </c>
      <c r="E11" s="8">
        <v>4</v>
      </c>
      <c r="F11" s="8">
        <v>4</v>
      </c>
      <c r="G11" s="8">
        <v>5</v>
      </c>
      <c r="H11" s="8">
        <v>3</v>
      </c>
    </row>
    <row r="12" spans="3:8" x14ac:dyDescent="0.2">
      <c r="C12" s="7" t="s">
        <v>9</v>
      </c>
      <c r="D12" s="8">
        <v>4</v>
      </c>
      <c r="E12" s="8">
        <v>4</v>
      </c>
      <c r="F12" s="8">
        <v>3</v>
      </c>
      <c r="G12" s="8">
        <v>4</v>
      </c>
      <c r="H12" s="8">
        <v>3</v>
      </c>
    </row>
    <row r="13" spans="3:8" x14ac:dyDescent="0.2">
      <c r="C13" s="7" t="s">
        <v>10</v>
      </c>
      <c r="D13" s="8">
        <v>3</v>
      </c>
      <c r="E13" s="8">
        <v>4</v>
      </c>
      <c r="F13" s="8">
        <v>1.5</v>
      </c>
      <c r="G13" s="8">
        <v>5</v>
      </c>
      <c r="H13" s="8">
        <v>3</v>
      </c>
    </row>
    <row r="14" spans="3:8" x14ac:dyDescent="0.2">
      <c r="C14" s="7" t="s">
        <v>11</v>
      </c>
      <c r="D14" s="8">
        <f>AVERAGE(D9:D13)</f>
        <v>3.5</v>
      </c>
      <c r="E14" s="8">
        <f>AVERAGE(E9:E13)</f>
        <v>4.2</v>
      </c>
      <c r="F14" s="8">
        <f>AVERAGE(F9:F13)</f>
        <v>3.7</v>
      </c>
      <c r="G14" s="8">
        <f>AVERAGE(G9:G13)</f>
        <v>4.5</v>
      </c>
      <c r="H14" s="8">
        <f>AVERAGE(H9:H13)</f>
        <v>3</v>
      </c>
    </row>
    <row r="15" spans="3:8" ht="39" thickBot="1" x14ac:dyDescent="0.25">
      <c r="C15" s="9" t="s">
        <v>12</v>
      </c>
      <c r="D15" s="10"/>
      <c r="E15" s="10"/>
      <c r="F15" s="10"/>
      <c r="G15" s="10"/>
      <c r="H15" s="10"/>
    </row>
    <row r="16" spans="3:8" ht="27" thickTop="1" thickBot="1" x14ac:dyDescent="0.25">
      <c r="C16" s="3" t="s">
        <v>93</v>
      </c>
      <c r="D16" s="11"/>
      <c r="E16" s="11"/>
      <c r="F16" s="11"/>
      <c r="G16" s="11"/>
      <c r="H16" s="11"/>
    </row>
    <row r="17" spans="2:8" ht="14.25" thickTop="1" thickBot="1" x14ac:dyDescent="0.25">
      <c r="C17" s="3" t="s">
        <v>94</v>
      </c>
      <c r="D17" s="11"/>
      <c r="E17" s="11"/>
      <c r="F17" s="11"/>
      <c r="G17" s="11"/>
      <c r="H17" s="11"/>
    </row>
    <row r="18" spans="2:8" ht="13.5" thickTop="1" x14ac:dyDescent="0.2"/>
    <row r="21" spans="2:8" ht="13.5" thickBot="1" x14ac:dyDescent="0.25"/>
    <row r="22" spans="2:8" ht="14.25" thickTop="1" thickBot="1" x14ac:dyDescent="0.25">
      <c r="B22" s="75" t="s">
        <v>13</v>
      </c>
      <c r="C22" s="12" t="s">
        <v>14</v>
      </c>
      <c r="D22" s="13">
        <v>29854</v>
      </c>
      <c r="E22" s="13">
        <v>35475</v>
      </c>
      <c r="F22" s="13">
        <v>18462</v>
      </c>
      <c r="G22" s="13">
        <v>43529</v>
      </c>
      <c r="H22" s="13">
        <v>9864</v>
      </c>
    </row>
    <row r="23" spans="2:8" ht="14.25" thickTop="1" thickBot="1" x14ac:dyDescent="0.25">
      <c r="B23" s="76"/>
      <c r="C23" s="12" t="s">
        <v>15</v>
      </c>
      <c r="D23" s="14">
        <v>10</v>
      </c>
      <c r="E23" s="14">
        <v>10</v>
      </c>
      <c r="F23" s="14">
        <v>10</v>
      </c>
      <c r="G23" s="14">
        <v>10</v>
      </c>
      <c r="H23" s="14">
        <v>10</v>
      </c>
    </row>
    <row r="24" spans="2:8" ht="14.25" thickTop="1" thickBot="1" x14ac:dyDescent="0.25">
      <c r="B24" s="77"/>
      <c r="C24" s="12" t="s">
        <v>16</v>
      </c>
      <c r="D24" s="15"/>
      <c r="E24" s="15"/>
      <c r="F24" s="15"/>
      <c r="G24" s="15"/>
      <c r="H24" s="15"/>
    </row>
    <row r="25" spans="2:8" ht="14.25" thickTop="1" thickBot="1" x14ac:dyDescent="0.25">
      <c r="B25" s="75" t="s">
        <v>17</v>
      </c>
      <c r="C25" s="12" t="s">
        <v>14</v>
      </c>
      <c r="D25" s="13">
        <v>35314</v>
      </c>
      <c r="E25" s="13">
        <v>48456</v>
      </c>
      <c r="F25" s="13">
        <v>22439</v>
      </c>
      <c r="G25" s="13">
        <v>67284</v>
      </c>
      <c r="H25" s="13">
        <v>16876</v>
      </c>
    </row>
    <row r="26" spans="2:8" ht="14.25" thickTop="1" thickBot="1" x14ac:dyDescent="0.25">
      <c r="B26" s="76"/>
      <c r="C26" s="12" t="s">
        <v>15</v>
      </c>
      <c r="D26" s="14">
        <v>10</v>
      </c>
      <c r="E26" s="14">
        <v>10</v>
      </c>
      <c r="F26" s="14">
        <v>10</v>
      </c>
      <c r="G26" s="14">
        <v>10</v>
      </c>
      <c r="H26" s="14">
        <v>10</v>
      </c>
    </row>
    <row r="27" spans="2:8" ht="14.25" thickTop="1" thickBot="1" x14ac:dyDescent="0.25">
      <c r="B27" s="77"/>
      <c r="C27" s="12" t="s">
        <v>16</v>
      </c>
      <c r="D27" s="15"/>
      <c r="E27" s="15"/>
      <c r="F27" s="15"/>
      <c r="G27" s="15"/>
      <c r="H27" s="15"/>
    </row>
    <row r="28" spans="2:8" ht="14.25" thickTop="1" thickBot="1" x14ac:dyDescent="0.25">
      <c r="B28" s="75" t="s">
        <v>18</v>
      </c>
      <c r="C28" s="15" t="s">
        <v>14</v>
      </c>
      <c r="D28" s="16">
        <v>33428</v>
      </c>
      <c r="E28" s="16">
        <v>27854</v>
      </c>
      <c r="F28" s="16">
        <v>6547</v>
      </c>
      <c r="G28" s="16">
        <v>26547</v>
      </c>
      <c r="H28" s="16">
        <v>3542</v>
      </c>
    </row>
    <row r="29" spans="2:8" ht="14.25" thickTop="1" thickBot="1" x14ac:dyDescent="0.25">
      <c r="B29" s="76"/>
      <c r="C29" s="12" t="s">
        <v>15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</row>
    <row r="30" spans="2:8" ht="14.25" thickTop="1" thickBot="1" x14ac:dyDescent="0.25">
      <c r="B30" s="76"/>
      <c r="C30" s="17" t="s">
        <v>16</v>
      </c>
      <c r="D30" s="18"/>
      <c r="E30" s="18"/>
      <c r="F30" s="18"/>
      <c r="G30" s="18"/>
      <c r="H30" s="18"/>
    </row>
    <row r="31" spans="2:8" ht="14.25" thickTop="1" thickBot="1" x14ac:dyDescent="0.25">
      <c r="B31" s="75" t="s">
        <v>19</v>
      </c>
      <c r="C31" s="12" t="s">
        <v>14</v>
      </c>
      <c r="D31" s="13">
        <v>32150</v>
      </c>
      <c r="E31" s="13">
        <v>30320</v>
      </c>
      <c r="F31" s="13">
        <v>10120</v>
      </c>
      <c r="G31" s="13">
        <v>35181</v>
      </c>
      <c r="H31" s="13">
        <v>5057</v>
      </c>
    </row>
    <row r="32" spans="2:8" ht="14.25" thickTop="1" thickBot="1" x14ac:dyDescent="0.25">
      <c r="B32" s="76"/>
      <c r="C32" s="12" t="s">
        <v>15</v>
      </c>
      <c r="D32" s="14">
        <v>10</v>
      </c>
      <c r="E32" s="14">
        <v>10</v>
      </c>
      <c r="F32" s="14">
        <v>10</v>
      </c>
      <c r="G32" s="14">
        <v>10</v>
      </c>
      <c r="H32" s="14">
        <v>10</v>
      </c>
    </row>
    <row r="33" spans="2:8" ht="14.25" thickTop="1" thickBot="1" x14ac:dyDescent="0.25">
      <c r="B33" s="77"/>
      <c r="C33" s="12" t="s">
        <v>16</v>
      </c>
      <c r="D33" s="15"/>
      <c r="E33" s="15"/>
      <c r="F33" s="15"/>
      <c r="G33" s="15"/>
      <c r="H33" s="15"/>
    </row>
    <row r="34" spans="2:8" ht="14.25" thickTop="1" thickBot="1" x14ac:dyDescent="0.25">
      <c r="C34" s="19" t="s">
        <v>20</v>
      </c>
      <c r="D34" s="11"/>
      <c r="E34" s="11"/>
      <c r="F34" s="11"/>
      <c r="G34" s="11"/>
      <c r="H34" s="11"/>
    </row>
    <row r="35" spans="2:8" ht="13.5" thickTop="1" x14ac:dyDescent="0.2"/>
    <row r="36" spans="2:8" ht="13.5" thickBot="1" x14ac:dyDescent="0.25"/>
    <row r="37" spans="2:8" ht="14.25" thickTop="1" thickBot="1" x14ac:dyDescent="0.25">
      <c r="B37" s="20" t="s">
        <v>21</v>
      </c>
      <c r="C37" s="21"/>
    </row>
    <row r="38" spans="2:8" ht="27" thickTop="1" thickBot="1" x14ac:dyDescent="0.25">
      <c r="B38" s="20" t="s">
        <v>74</v>
      </c>
      <c r="C38" s="21"/>
    </row>
    <row r="39" spans="2:8" ht="39.75" thickTop="1" thickBot="1" x14ac:dyDescent="0.25">
      <c r="B39" s="20" t="s">
        <v>75</v>
      </c>
      <c r="C39" s="21"/>
    </row>
    <row r="40" spans="2:8" ht="39.75" thickTop="1" thickBot="1" x14ac:dyDescent="0.25">
      <c r="B40" s="20" t="s">
        <v>22</v>
      </c>
      <c r="C40" s="21"/>
    </row>
    <row r="41" spans="2:8" ht="13.5" thickTop="1" x14ac:dyDescent="0.2"/>
    <row r="43" spans="2:8" x14ac:dyDescent="0.2">
      <c r="B43" s="1" t="s">
        <v>79</v>
      </c>
      <c r="C43" s="1">
        <v>12</v>
      </c>
    </row>
    <row r="44" spans="2:8" x14ac:dyDescent="0.2">
      <c r="B44" s="22"/>
    </row>
    <row r="47" spans="2:8" x14ac:dyDescent="0.2">
      <c r="B47" s="1">
        <v>1</v>
      </c>
      <c r="C47" s="1">
        <v>8</v>
      </c>
    </row>
    <row r="48" spans="2:8" x14ac:dyDescent="0.2">
      <c r="B48" s="1">
        <v>2</v>
      </c>
      <c r="C48" s="1">
        <v>8</v>
      </c>
    </row>
    <row r="49" spans="2:3" x14ac:dyDescent="0.2">
      <c r="B49" s="1">
        <v>3</v>
      </c>
      <c r="C49" s="1">
        <v>14</v>
      </c>
    </row>
    <row r="50" spans="2:3" x14ac:dyDescent="0.2">
      <c r="B50" s="1">
        <v>4</v>
      </c>
      <c r="C50" s="1">
        <v>8</v>
      </c>
    </row>
    <row r="51" spans="2:3" x14ac:dyDescent="0.2">
      <c r="B51" s="1">
        <v>5</v>
      </c>
      <c r="C51" s="1">
        <v>12</v>
      </c>
    </row>
    <row r="52" spans="2:3" x14ac:dyDescent="0.2">
      <c r="B52" s="1">
        <v>6</v>
      </c>
      <c r="C52" s="1">
        <v>2</v>
      </c>
    </row>
    <row r="53" spans="2:3" x14ac:dyDescent="0.2">
      <c r="B53" s="1" t="s">
        <v>95</v>
      </c>
      <c r="C53" s="1">
        <f>SUM(C47:C52)</f>
        <v>52</v>
      </c>
    </row>
    <row r="55" spans="2:3" x14ac:dyDescent="0.2">
      <c r="B55" s="1" t="s">
        <v>96</v>
      </c>
      <c r="C55" s="1">
        <v>1</v>
      </c>
    </row>
    <row r="56" spans="2:3" x14ac:dyDescent="0.2">
      <c r="B56" s="1" t="s">
        <v>97</v>
      </c>
      <c r="C56" s="1">
        <v>2</v>
      </c>
    </row>
    <row r="57" spans="2:3" x14ac:dyDescent="0.2">
      <c r="B57" s="1" t="s">
        <v>98</v>
      </c>
      <c r="C57" s="1">
        <v>3</v>
      </c>
    </row>
    <row r="58" spans="2:3" x14ac:dyDescent="0.2">
      <c r="B58" s="1" t="s">
        <v>99</v>
      </c>
      <c r="C58" s="1">
        <v>4</v>
      </c>
    </row>
    <row r="59" spans="2:3" x14ac:dyDescent="0.2">
      <c r="B59" s="1" t="s">
        <v>100</v>
      </c>
      <c r="C59" s="1">
        <v>5</v>
      </c>
    </row>
  </sheetData>
  <mergeCells count="4">
    <mergeCell ref="B22:B24"/>
    <mergeCell ref="B25:B27"/>
    <mergeCell ref="B28:B30"/>
    <mergeCell ref="B31:B33"/>
  </mergeCells>
  <pageMargins left="0.75" right="0.75" top="1" bottom="1" header="0.5" footer="0.5"/>
  <pageSetup orientation="portrait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valute</vt:lpstr>
      <vt:lpstr>f-je</vt:lpstr>
      <vt:lpstr>Voće</vt:lpstr>
      <vt:lpstr>Matura</vt:lpstr>
      <vt:lpstr>Video_igre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profesor</cp:lastModifiedBy>
  <dcterms:created xsi:type="dcterms:W3CDTF">2023-05-19T04:24:16Z</dcterms:created>
  <dcterms:modified xsi:type="dcterms:W3CDTF">2024-04-19T06:26:30Z</dcterms:modified>
</cp:coreProperties>
</file>