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1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DIO'!$A$1:$I$26</definedName>
  </definedNames>
  <calcPr fullCalcOnLoad="1"/>
</workbook>
</file>

<file path=xl/sharedStrings.xml><?xml version="1.0" encoding="utf-8"?>
<sst xmlns="http://schemas.openxmlformats.org/spreadsheetml/2006/main" count="429" uniqueCount="167">
  <si>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</si>
  <si>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</si>
  <si>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</si>
  <si>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</si>
  <si>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</si>
  <si>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</si>
  <si>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</si>
  <si>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</si>
  <si>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</si>
  <si>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</si>
  <si>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</si>
  <si>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</si>
  <si>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</si>
  <si>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</si>
  <si>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</si>
  <si>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</si>
  <si>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</si>
  <si>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</si>
  <si>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</si>
  <si>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</si>
  <si>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</si>
  <si>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</si>
  <si>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</si>
  <si>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</si>
  <si>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</si>
  <si>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</si>
  <si>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</si>
  <si>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</si>
  <si>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</si>
  <si>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</si>
  <si>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</si>
  <si>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</si>
  <si>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</si>
  <si>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2018.</t>
  </si>
  <si>
    <t>Ukupno prihodi i primici za 2018.</t>
  </si>
  <si>
    <t>UKUPNO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</si>
  <si>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</si>
  <si>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</si>
  <si>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</si>
  <si>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</si>
  <si>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</si>
  <si>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</si>
  <si>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</si>
  <si>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</si>
  <si>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</si>
  <si>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</si>
  <si>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Program
Srednje školstvo i učenički domovi</t>
  </si>
  <si>
    <t>Sufinanciranje smještaja i prehrane učenika u domovima</t>
  </si>
  <si>
    <t>Sufinanciranje međumjesnog javnog prijevoza za redovite učenika SŠ</t>
  </si>
  <si>
    <t>2019.</t>
  </si>
  <si>
    <t>RKP  oznaka</t>
  </si>
  <si>
    <t>OPĆI PRIHODI I PRIMICI PRORAČUNSKIH KORISNIKA SDŽ</t>
  </si>
  <si>
    <t>Vlastiti prihodi proračunskih korisnika SDŽ</t>
  </si>
  <si>
    <t>Prihodi za posebne namjene proračunskih korisnika</t>
  </si>
  <si>
    <t>Pomoći proračunskim korisnicima SDŽ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</si>
  <si>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</si>
  <si>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Donacije proračunskim korisnicima SDŽ</t>
  </si>
  <si>
    <t>Prihodi od prodaje ili zamjene nefinancijske imovine i naknade s naslova osiguranja proračunskih korisnika SDŽ</t>
  </si>
  <si>
    <t>Namjenski primici od zaduživanja prorčunskih korisnika SDŽ</t>
  </si>
  <si>
    <t>PROJEKCIJA PLANA ZA 2019.</t>
  </si>
  <si>
    <t>Naziv PK</t>
  </si>
  <si>
    <t>DECENTRALIZIRANA SREDSTVA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</si>
  <si>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</si>
  <si>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</si>
  <si>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</si>
  <si>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</si>
  <si>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Rashodi djelatnosti</t>
  </si>
  <si>
    <t>Izgradnja i uređenje objekata te nabava i održavanje opreme</t>
  </si>
  <si>
    <t>Nova aktivnost</t>
  </si>
  <si>
    <t>Naknade građanima i kućanstvima na temelju osiguranja i druge naknade</t>
  </si>
  <si>
    <t>Ostale naknade građanima i kućanstvima iz proračuna</t>
  </si>
  <si>
    <t>Kazne, penali i naknade štete</t>
  </si>
  <si>
    <t>Ostali rashodi</t>
  </si>
  <si>
    <t>Tekuće donacije</t>
  </si>
  <si>
    <t>Energetska obnova objekata u školstvu</t>
  </si>
  <si>
    <t>Rashodi poslovanja</t>
  </si>
  <si>
    <t>Nematerijalna proizvedena imovina</t>
  </si>
  <si>
    <t>Program
Projekti Europske Unije - društvene djelatnosti</t>
  </si>
  <si>
    <t>Erasmus+</t>
  </si>
  <si>
    <t>HVAR&amp;D</t>
  </si>
  <si>
    <t>Moderne kompetencije za modernu gimnaziju</t>
  </si>
  <si>
    <t>3D - Dizajn</t>
  </si>
  <si>
    <t>Oznaka                           rač.iz                                      računskog                                         plana 
(treća razina)</t>
  </si>
  <si>
    <t>POMOĆI I PRIHODI ZA POSEBNE NAMJENE (ostvarene preko SDŽ)</t>
  </si>
  <si>
    <t>Oznaka                           rač.iz                                      računskog                                         plana 
(druga razina)</t>
  </si>
  <si>
    <t>Ukupno prihodi i primici za 2019.</t>
  </si>
  <si>
    <t xml:space="preserve">PRIJEDLOG FINANCIJSKOG PLANA 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</si>
  <si>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Srednje škole i učenički domovi</t>
    </r>
  </si>
  <si>
    <t>Izvor</t>
  </si>
  <si>
    <t>Oznaka prihoda iz računskog plana</t>
  </si>
  <si>
    <t>1.1.</t>
  </si>
  <si>
    <t>Opći prihodi i primici proračunskih korisnika SDŽ</t>
  </si>
  <si>
    <t>U ovaj izvor proračunski korisnik uključuje prihode koje ostvari iz nadležnog proračuna (sredstva SDŽ)</t>
  </si>
  <si>
    <t>* prihodi za financiranje minimalnog standarda iz decentralizacijskih sredstava</t>
  </si>
  <si>
    <t>* prihodi iz županijskih matičnih sredstava</t>
  </si>
  <si>
    <t>* prihodi iz nenadležnih proračuna ostvareni kao pomoć i prihod za posebne namjene preko SDŽ</t>
  </si>
  <si>
    <t>3.1.</t>
  </si>
  <si>
    <t>641/661</t>
  </si>
  <si>
    <t>U ovaj izvor proračunski korisnik uključuje prihode koje ostvari obavljanjem poslova na tržištu i u tržišnim uvjetima, a koje poslove mogu obavljati i drugi pravni subjekti izvan općeg proračuna</t>
  </si>
  <si>
    <t>*prihodi od kamata</t>
  </si>
  <si>
    <t>*prihodi od zakupa i iznajmljivanja imovine</t>
  </si>
  <si>
    <t>*TIM4PIN, 6/2016, str.92</t>
  </si>
  <si>
    <t>*prihodi od pružanja ugostiteljskih usluga</t>
  </si>
  <si>
    <t>*prihodi od otkupa starog papira</t>
  </si>
  <si>
    <t>*prihodi od prodaje primjeraka školskog lista kojeg učenici sami izdaju</t>
  </si>
  <si>
    <t>*prihodi od prodaje godišnjaka</t>
  </si>
  <si>
    <t>*prihodi od prodaje učeničkih radova (bez obzira je li riječ o učeničkoj zadruzi ili radovima koji se prodaju kako bi se prikupila sredstva za nabavu određene opreme ili kao pomoć određenom učeniku</t>
  </si>
  <si>
    <t>4.8.</t>
  </si>
  <si>
    <t>Prihodi za posebne namjene proračunskih korisnika SDŽ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</si>
  <si>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</si>
  <si>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</si>
  <si>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*Ukoliko uplata Zaklade Hrvatska za djecu ide preko SDŽ, proračunski korisnik sredstva planira kao opći izvor na kontu 671</t>
  </si>
  <si>
    <t>*refundacije osiguravajućih kuća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</si>
  <si>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</si>
  <si>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</si>
  <si>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5.4.</t>
  </si>
  <si>
    <t>636/634</t>
  </si>
  <si>
    <t xml:space="preserve">U ovaj izvor proračunski korisnik uključuje prihode koje ostvari od ostalih subjekata unutar općeg proračuna (izuzev nadležnog proračuna) 
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</si>
  <si>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</si>
  <si>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</si>
  <si>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</si>
  <si>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>5.5.</t>
  </si>
  <si>
    <t>Pomoći EU za proračunske korisnike SDŽ</t>
  </si>
  <si>
    <t>632/638</t>
  </si>
  <si>
    <t>* od Državnog proračuna</t>
  </si>
  <si>
    <t>* od međunarodnih organizacija</t>
  </si>
  <si>
    <t>6.2.</t>
  </si>
  <si>
    <t>U ovaj izvor uključuju se prihodi od koji se ostvaruju od fizičkih osoba, neprofitnih organizacija, trgovačkih društava i ostalih subjekata izvan opće države</t>
  </si>
  <si>
    <t>7.2.</t>
  </si>
  <si>
    <t>U ovaj izvor uključuju se prihodi od koji se ostvaruju prodajom ili zamjenom nefinancijske imovine i od naknade štete s osnova osiguranja</t>
  </si>
  <si>
    <t>* prihodi s naslova osiguranja, refundacije štete i totalne štete</t>
  </si>
  <si>
    <t>8.2.</t>
  </si>
  <si>
    <t>Namjenski primici od zaduživanja proračunskih korisnika SDŽ</t>
  </si>
  <si>
    <t>U ovaj izvor uključuju se prihodi od financijske imovine i zaduživanja čija je namjena utvrđena posebnim ugovorima i/ili propisima</t>
  </si>
  <si>
    <t>651/652/673</t>
  </si>
  <si>
    <t>*proračunski korisnici istog proračuna</t>
  </si>
  <si>
    <t>ZA 2018. I                                                                                                                                                PROJEKCIJA PLANA ZA  2019. I 2020. GODINU</t>
  </si>
  <si>
    <t>2020.</t>
  </si>
  <si>
    <t>PRIHODI ZA POSEBNE NAMJENE (ostvareni preko SDŽ)</t>
  </si>
  <si>
    <t>POMOĆI EU (ostvarene preko SDŽ)</t>
  </si>
  <si>
    <t>0121</t>
  </si>
  <si>
    <t>K121001</t>
  </si>
  <si>
    <t>T121001</t>
  </si>
  <si>
    <t>T121005</t>
  </si>
  <si>
    <t>T121007</t>
  </si>
  <si>
    <t>Pomoći dane u inozemstvo i unutar općeg proračuna</t>
  </si>
  <si>
    <t>Pomoći temeljem prijenosa EU sredstava</t>
  </si>
  <si>
    <t>4001</t>
  </si>
  <si>
    <t>A400101</t>
  </si>
  <si>
    <t>A400102</t>
  </si>
  <si>
    <t>A400103</t>
  </si>
  <si>
    <t>A400104</t>
  </si>
  <si>
    <t>A400106</t>
  </si>
  <si>
    <t>A400107</t>
  </si>
  <si>
    <t>Pravno zastupanje, naknade šteta i ostalo</t>
  </si>
  <si>
    <t>A400109</t>
  </si>
  <si>
    <t>A400110</t>
  </si>
  <si>
    <t>Centri izvrsnosti za nadarene učenike</t>
  </si>
  <si>
    <t>Potpora osnivanju i radu centara izvrsnosti u SDŽ</t>
  </si>
  <si>
    <t>Prijedlog plana 
za 2018.</t>
  </si>
  <si>
    <t>Projekcija plana
za 2019.</t>
  </si>
  <si>
    <t>Projekcija plana 
za 2020.</t>
  </si>
  <si>
    <t>Ukupno prihodi i primici za 2020.</t>
  </si>
  <si>
    <t>PRIJEDLOG PLANA ZA 2018.</t>
  </si>
  <si>
    <t>PROJEKCIJA PLANA ZA 2020.</t>
  </si>
  <si>
    <t>Učimo zajedno III-I</t>
  </si>
  <si>
    <t>TEHNIČKA ŠKOLA U IMOTSKOM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</si>
</sst>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78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48"/>
      <name val="Times New Roman"/>
      <family val="1"/>
    </font>
    <font>
      <b/>
      <u val="single"/>
      <sz val="11"/>
      <color indexed="48"/>
      <name val="Times New Roman"/>
      <family val="1"/>
    </font>
    <font>
      <b/>
      <sz val="13.5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12"/>
      <name val="Times New Roman"/>
      <family val="1"/>
    </font>
    <font>
      <b/>
      <i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4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u val="single"/>
      <sz val="14"/>
      <color theme="3" tint="0.39998000860214233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Gray"/>
    </fill>
    <fill>
      <patternFill patternType="lightGray">
        <bgColor indexed="43"/>
      </patternFill>
    </fill>
    <fill>
      <patternFill patternType="lightGray">
        <bgColor indexed="41"/>
      </patternFill>
    </fill>
  </fills>
  <borders count="1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 style="thin"/>
      <right style="dotted"/>
      <top style="dotted"/>
      <bottom style="dotted"/>
    </border>
    <border>
      <left/>
      <right style="thin"/>
      <top style="dotted"/>
      <bottom style="dotted"/>
    </border>
    <border>
      <left style="thin"/>
      <right style="dotted"/>
      <top style="dotted"/>
      <bottom style="thin"/>
    </border>
    <border>
      <left/>
      <right style="thin"/>
      <top style="dotted"/>
      <bottom style="thin"/>
    </border>
    <border>
      <left style="hair"/>
      <right style="hair"/>
      <top style="thin"/>
      <bottom style="thin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thin"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hair"/>
      <right style="medium"/>
      <top style="medium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medium"/>
      <right style="hair"/>
      <top style="hair"/>
      <bottom style="thin">
        <color indexed="22"/>
      </bottom>
    </border>
    <border>
      <left style="hair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medium"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/>
      <right style="hair"/>
      <top/>
      <bottom style="medium"/>
    </border>
    <border>
      <left style="medium"/>
      <right/>
      <top style="medium"/>
      <bottom/>
    </border>
    <border>
      <left style="hair"/>
      <right style="hair"/>
      <top/>
      <bottom style="medium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/>
      <right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34" borderId="1" applyNumberFormat="0" applyFont="0" applyAlignment="0" applyProtection="0"/>
    <xf numFmtId="0" fontId="4" fillId="35" borderId="2" applyNumberFormat="0" applyAlignment="0" applyProtection="0"/>
    <xf numFmtId="0" fontId="5" fillId="36" borderId="3" applyNumberFormat="0" applyAlignment="0" applyProtection="0"/>
    <xf numFmtId="0" fontId="62" fillId="3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2" applyNumberFormat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3" fillId="44" borderId="7" applyNumberFormat="0" applyAlignment="0" applyProtection="0"/>
    <xf numFmtId="0" fontId="64" fillId="44" borderId="8" applyNumberFormat="0" applyAlignment="0" applyProtection="0"/>
    <xf numFmtId="0" fontId="12" fillId="0" borderId="9" applyNumberFormat="0" applyFill="0" applyAlignment="0" applyProtection="0"/>
    <xf numFmtId="0" fontId="65" fillId="4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0" borderId="11" applyNumberFormat="0" applyFill="0" applyAlignment="0" applyProtection="0"/>
    <xf numFmtId="0" fontId="69" fillId="0" borderId="12" applyNumberFormat="0" applyFill="0" applyAlignment="0" applyProtection="0"/>
    <xf numFmtId="0" fontId="69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70" fillId="46" borderId="0" applyNumberFormat="0" applyBorder="0" applyAlignment="0" applyProtection="0"/>
    <xf numFmtId="0" fontId="0" fillId="4" borderId="13" applyNumberFormat="0" applyFont="0" applyAlignment="0" applyProtection="0"/>
    <xf numFmtId="0" fontId="14" fillId="35" borderId="14" applyNumberFormat="0" applyAlignment="0" applyProtection="0"/>
    <xf numFmtId="9" fontId="0" fillId="0" borderId="0" applyFont="0" applyFill="0" applyBorder="0" applyAlignment="0" applyProtection="0"/>
    <xf numFmtId="0" fontId="71" fillId="0" borderId="15" applyNumberFormat="0" applyFill="0" applyAlignment="0" applyProtection="0"/>
    <xf numFmtId="0" fontId="72" fillId="47" borderId="1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75" fillId="0" borderId="18" applyNumberFormat="0" applyFill="0" applyAlignment="0" applyProtection="0"/>
    <xf numFmtId="0" fontId="76" fillId="48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9">
    <xf numFmtId="0" fontId="0" fillId="0" borderId="0" xfId="0" applyNumberForma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Alignment="1">
      <alignment wrapText="1"/>
    </xf>
    <xf numFmtId="0" fontId="17" fillId="0" borderId="0" xfId="0" applyFont="1" applyAlignment="1">
      <alignment horizontal="right"/>
    </xf>
    <xf numFmtId="1" fontId="18" fillId="0" borderId="19" xfId="0" applyNumberFormat="1" applyFont="1" applyBorder="1" applyAlignment="1">
      <alignment wrapText="1"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horizontal="left" vertical="center"/>
    </xf>
    <xf numFmtId="0" fontId="22" fillId="0" borderId="0" xfId="0" applyFont="1" applyBorder="1" applyAlignment="1" quotePrefix="1">
      <alignment horizontal="center" vertical="center"/>
    </xf>
    <xf numFmtId="0" fontId="22" fillId="0" borderId="0" xfId="0" applyFont="1" applyBorder="1" applyAlignment="1" quotePrefix="1">
      <alignment horizontal="left" vertical="center"/>
    </xf>
    <xf numFmtId="0" fontId="24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 quotePrefix="1">
      <alignment horizontal="left" vertical="center" wrapText="1"/>
    </xf>
    <xf numFmtId="0" fontId="24" fillId="0" borderId="0" xfId="0" applyFont="1" applyBorder="1" applyAlignment="1" quotePrefix="1">
      <alignment horizontal="left" vertical="center" wrapText="1"/>
    </xf>
    <xf numFmtId="0" fontId="23" fillId="0" borderId="0" xfId="0" applyFont="1" applyBorder="1" applyAlignment="1" quotePrefix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NumberFormat="1" applyFont="1" applyFill="1" applyBorder="1" applyAlignment="1" applyProtection="1" quotePrefix="1">
      <alignment horizontal="center" vertical="center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 quotePrefix="1">
      <alignment horizontal="center" vertical="center"/>
      <protection/>
    </xf>
    <xf numFmtId="3" fontId="19" fillId="0" borderId="0" xfId="0" applyNumberFormat="1" applyFont="1" applyFill="1" applyBorder="1" applyAlignment="1" applyProtection="1" quotePrefix="1">
      <alignment horizontal="left"/>
      <protection/>
    </xf>
    <xf numFmtId="3" fontId="20" fillId="0" borderId="0" xfId="0" applyNumberFormat="1" applyFont="1" applyFill="1" applyBorder="1" applyAlignment="1" applyProtection="1" quotePrefix="1">
      <alignment horizontal="left"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 quotePrefix="1">
      <alignment horizontal="left" wrapText="1"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7" fillId="0" borderId="0" xfId="0" applyFont="1" applyBorder="1" applyAlignment="1" quotePrefix="1">
      <alignment horizontal="left" vertical="center"/>
    </xf>
    <xf numFmtId="3" fontId="19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 horizontal="left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7" fillId="0" borderId="20" xfId="0" applyFont="1" applyBorder="1" applyAlignment="1" quotePrefix="1">
      <alignment horizontal="left" wrapText="1"/>
    </xf>
    <xf numFmtId="0" fontId="27" fillId="0" borderId="21" xfId="0" applyFont="1" applyBorder="1" applyAlignment="1" quotePrefix="1">
      <alignment horizontal="left" wrapText="1"/>
    </xf>
    <xf numFmtId="0" fontId="27" fillId="0" borderId="21" xfId="0" applyFont="1" applyBorder="1" applyAlignment="1" quotePrefix="1">
      <alignment horizontal="center" wrapText="1"/>
    </xf>
    <xf numFmtId="0" fontId="27" fillId="0" borderId="21" xfId="0" applyNumberFormat="1" applyFont="1" applyFill="1" applyBorder="1" applyAlignment="1" applyProtection="1" quotePrefix="1">
      <alignment horizontal="left"/>
      <protection/>
    </xf>
    <xf numFmtId="0" fontId="20" fillId="0" borderId="22" xfId="0" applyNumberFormat="1" applyFont="1" applyFill="1" applyBorder="1" applyAlignment="1" applyProtection="1">
      <alignment horizont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/>
      <protection/>
    </xf>
    <xf numFmtId="0" fontId="29" fillId="0" borderId="21" xfId="0" applyNumberFormat="1" applyFont="1" applyFill="1" applyBorder="1" applyAlignment="1" applyProtection="1">
      <alignment wrapText="1"/>
      <protection/>
    </xf>
    <xf numFmtId="0" fontId="27" fillId="0" borderId="21" xfId="0" applyFont="1" applyBorder="1" applyAlignment="1" quotePrefix="1">
      <alignment horizontal="left"/>
    </xf>
    <xf numFmtId="0" fontId="27" fillId="0" borderId="21" xfId="0" applyNumberFormat="1" applyFont="1" applyFill="1" applyBorder="1" applyAlignment="1" applyProtection="1">
      <alignment wrapText="1"/>
      <protection/>
    </xf>
    <xf numFmtId="0" fontId="29" fillId="0" borderId="21" xfId="0" applyNumberFormat="1" applyFont="1" applyFill="1" applyBorder="1" applyAlignment="1" applyProtection="1">
      <alignment horizontal="center" wrapText="1"/>
      <protection/>
    </xf>
    <xf numFmtId="0" fontId="21" fillId="0" borderId="0" xfId="0" applyNumberFormat="1" applyFont="1" applyFill="1" applyBorder="1" applyAlignment="1" applyProtection="1" quotePrefix="1">
      <alignment horizontal="left" wrapText="1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1" fontId="18" fillId="49" borderId="24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left"/>
    </xf>
    <xf numFmtId="0" fontId="34" fillId="0" borderId="0" xfId="0" applyNumberFormat="1" applyFont="1" applyFill="1" applyBorder="1" applyAlignment="1" applyProtection="1">
      <alignment/>
      <protection/>
    </xf>
    <xf numFmtId="0" fontId="36" fillId="18" borderId="25" xfId="0" applyNumberFormat="1" applyFont="1" applyFill="1" applyBorder="1" applyAlignment="1" applyProtection="1">
      <alignment vertical="center" wrapText="1"/>
      <protection/>
    </xf>
    <xf numFmtId="0" fontId="37" fillId="18" borderId="26" xfId="0" applyNumberFormat="1" applyFont="1" applyFill="1" applyBorder="1" applyAlignment="1" applyProtection="1">
      <alignment vertical="center" wrapText="1"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6" fillId="18" borderId="27" xfId="0" applyNumberFormat="1" applyFont="1" applyFill="1" applyBorder="1" applyAlignment="1" applyProtection="1">
      <alignment vertical="center" wrapText="1"/>
      <protection/>
    </xf>
    <xf numFmtId="0" fontId="41" fillId="18" borderId="28" xfId="0" applyNumberFormat="1" applyFont="1" applyFill="1" applyBorder="1" applyAlignment="1" applyProtection="1">
      <alignment vertical="center" wrapText="1"/>
      <protection/>
    </xf>
    <xf numFmtId="0" fontId="42" fillId="35" borderId="29" xfId="0" applyNumberFormat="1" applyFont="1" applyFill="1" applyBorder="1" applyAlignment="1" applyProtection="1">
      <alignment horizontal="center" vertical="center" wrapText="1"/>
      <protection/>
    </xf>
    <xf numFmtId="0" fontId="39" fillId="35" borderId="29" xfId="0" applyNumberFormat="1" applyFont="1" applyFill="1" applyBorder="1" applyAlignment="1" applyProtection="1">
      <alignment horizontal="center" vertical="center" wrapText="1"/>
      <protection/>
    </xf>
    <xf numFmtId="49" fontId="38" fillId="50" borderId="30" xfId="0" applyNumberFormat="1" applyFont="1" applyFill="1" applyBorder="1" applyAlignment="1" applyProtection="1">
      <alignment horizontal="center"/>
      <protection/>
    </xf>
    <xf numFmtId="0" fontId="38" fillId="50" borderId="31" xfId="0" applyNumberFormat="1" applyFont="1" applyFill="1" applyBorder="1" applyAlignment="1" applyProtection="1">
      <alignment wrapText="1"/>
      <protection/>
    </xf>
    <xf numFmtId="0" fontId="38" fillId="13" borderId="30" xfId="0" applyNumberFormat="1" applyFont="1" applyFill="1" applyBorder="1" applyAlignment="1" applyProtection="1">
      <alignment horizontal="left"/>
      <protection/>
    </xf>
    <xf numFmtId="0" fontId="38" fillId="13" borderId="31" xfId="0" applyNumberFormat="1" applyFont="1" applyFill="1" applyBorder="1" applyAlignment="1" applyProtection="1">
      <alignment wrapText="1"/>
      <protection/>
    </xf>
    <xf numFmtId="0" fontId="38" fillId="0" borderId="30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34" fillId="0" borderId="30" xfId="0" applyNumberFormat="1" applyFont="1" applyFill="1" applyBorder="1" applyAlignment="1" applyProtection="1">
      <alignment horizontal="center"/>
      <protection/>
    </xf>
    <xf numFmtId="0" fontId="34" fillId="0" borderId="31" xfId="0" applyNumberFormat="1" applyFont="1" applyFill="1" applyBorder="1" applyAlignment="1" applyProtection="1">
      <alignment wrapText="1"/>
      <protection/>
    </xf>
    <xf numFmtId="0" fontId="44" fillId="0" borderId="30" xfId="0" applyFont="1" applyFill="1" applyBorder="1" applyAlignment="1">
      <alignment horizontal="center" wrapText="1"/>
    </xf>
    <xf numFmtId="0" fontId="44" fillId="0" borderId="31" xfId="0" applyFont="1" applyFill="1" applyBorder="1" applyAlignment="1">
      <alignment wrapText="1"/>
    </xf>
    <xf numFmtId="0" fontId="38" fillId="51" borderId="30" xfId="0" applyNumberFormat="1" applyFont="1" applyFill="1" applyBorder="1" applyAlignment="1" applyProtection="1">
      <alignment horizontal="center"/>
      <protection/>
    </xf>
    <xf numFmtId="0" fontId="38" fillId="51" borderId="31" xfId="0" applyNumberFormat="1" applyFont="1" applyFill="1" applyBorder="1" applyAlignment="1" applyProtection="1">
      <alignment wrapText="1"/>
      <protection/>
    </xf>
    <xf numFmtId="164" fontId="38" fillId="51" borderId="32" xfId="0" applyNumberFormat="1" applyFont="1" applyFill="1" applyBorder="1" applyAlignment="1" applyProtection="1">
      <alignment/>
      <protection/>
    </xf>
    <xf numFmtId="164" fontId="38" fillId="51" borderId="33" xfId="0" applyNumberFormat="1" applyFont="1" applyFill="1" applyBorder="1" applyAlignment="1" applyProtection="1">
      <alignment/>
      <protection/>
    </xf>
    <xf numFmtId="164" fontId="38" fillId="51" borderId="31" xfId="0" applyNumberFormat="1" applyFont="1" applyFill="1" applyBorder="1" applyAlignment="1" applyProtection="1">
      <alignment/>
      <protection/>
    </xf>
    <xf numFmtId="164" fontId="38" fillId="51" borderId="34" xfId="0" applyNumberFormat="1" applyFont="1" applyFill="1" applyBorder="1" applyAlignment="1" applyProtection="1">
      <alignment/>
      <protection/>
    </xf>
    <xf numFmtId="0" fontId="45" fillId="35" borderId="0" xfId="0" applyNumberFormat="1" applyFont="1" applyFill="1" applyBorder="1" applyAlignment="1" applyProtection="1">
      <alignment horizontal="center"/>
      <protection/>
    </xf>
    <xf numFmtId="0" fontId="46" fillId="35" borderId="0" xfId="0" applyNumberFormat="1" applyFont="1" applyFill="1" applyBorder="1" applyAlignment="1" applyProtection="1">
      <alignment wrapText="1"/>
      <protection/>
    </xf>
    <xf numFmtId="0" fontId="46" fillId="35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35" borderId="35" xfId="0" applyNumberFormat="1" applyFont="1" applyFill="1" applyBorder="1" applyAlignment="1" applyProtection="1">
      <alignment horizontal="center" vertical="center" wrapText="1"/>
      <protection/>
    </xf>
    <xf numFmtId="0" fontId="42" fillId="35" borderId="36" xfId="0" applyNumberFormat="1" applyFont="1" applyFill="1" applyBorder="1" applyAlignment="1" applyProtection="1">
      <alignment horizontal="center" vertical="center" wrapText="1"/>
      <protection/>
    </xf>
    <xf numFmtId="0" fontId="42" fillId="35" borderId="37" xfId="0" applyNumberFormat="1" applyFont="1" applyFill="1" applyBorder="1" applyAlignment="1" applyProtection="1">
      <alignment horizontal="center" vertical="center" wrapText="1"/>
      <protection/>
    </xf>
    <xf numFmtId="0" fontId="39" fillId="35" borderId="38" xfId="0" applyNumberFormat="1" applyFont="1" applyFill="1" applyBorder="1" applyAlignment="1" applyProtection="1">
      <alignment horizontal="center" vertical="center" wrapText="1"/>
      <protection/>
    </xf>
    <xf numFmtId="1" fontId="17" fillId="0" borderId="39" xfId="0" applyNumberFormat="1" applyFont="1" applyBorder="1" applyAlignment="1">
      <alignment horizontal="left" wrapText="1"/>
    </xf>
    <xf numFmtId="1" fontId="17" fillId="0" borderId="40" xfId="0" applyNumberFormat="1" applyFont="1" applyBorder="1" applyAlignment="1">
      <alignment horizontal="left" wrapText="1"/>
    </xf>
    <xf numFmtId="1" fontId="17" fillId="0" borderId="40" xfId="0" applyNumberFormat="1" applyFont="1" applyBorder="1" applyAlignment="1">
      <alignment horizontal="right" wrapText="1"/>
    </xf>
    <xf numFmtId="1" fontId="17" fillId="0" borderId="40" xfId="0" applyNumberFormat="1" applyFont="1" applyBorder="1" applyAlignment="1">
      <alignment wrapText="1"/>
    </xf>
    <xf numFmtId="1" fontId="17" fillId="0" borderId="41" xfId="0" applyNumberFormat="1" applyFont="1" applyBorder="1" applyAlignment="1">
      <alignment wrapText="1"/>
    </xf>
    <xf numFmtId="1" fontId="18" fillId="0" borderId="42" xfId="0" applyNumberFormat="1" applyFont="1" applyBorder="1" applyAlignment="1">
      <alignment wrapText="1"/>
    </xf>
    <xf numFmtId="1" fontId="17" fillId="0" borderId="43" xfId="0" applyNumberFormat="1" applyFont="1" applyBorder="1" applyAlignment="1">
      <alignment horizontal="left" wrapText="1"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38" fillId="11" borderId="44" xfId="0" applyNumberFormat="1" applyFont="1" applyFill="1" applyBorder="1" applyAlignment="1" applyProtection="1">
      <alignment horizontal="center" vertical="center" wrapText="1"/>
      <protection/>
    </xf>
    <xf numFmtId="0" fontId="38" fillId="4" borderId="45" xfId="86" applyNumberFormat="1" applyFont="1" applyBorder="1" applyAlignment="1" applyProtection="1">
      <alignment horizontal="center" vertical="center"/>
      <protection/>
    </xf>
    <xf numFmtId="0" fontId="49" fillId="4" borderId="13" xfId="86" applyNumberFormat="1" applyFont="1" applyBorder="1" applyAlignment="1" applyProtection="1">
      <alignment vertical="center" wrapText="1"/>
      <protection/>
    </xf>
    <xf numFmtId="0" fontId="38" fillId="4" borderId="46" xfId="86" applyNumberFormat="1" applyFont="1" applyBorder="1" applyAlignment="1" applyProtection="1">
      <alignment vertical="center"/>
      <protection/>
    </xf>
    <xf numFmtId="0" fontId="34" fillId="0" borderId="47" xfId="0" applyNumberFormat="1" applyFont="1" applyFill="1" applyBorder="1" applyAlignment="1" applyProtection="1">
      <alignment horizontal="left" vertical="center"/>
      <protection/>
    </xf>
    <xf numFmtId="0" fontId="34" fillId="0" borderId="33" xfId="0" applyNumberFormat="1" applyFont="1" applyFill="1" applyBorder="1" applyAlignment="1" applyProtection="1">
      <alignment horizontal="left" vertical="center"/>
      <protection/>
    </xf>
    <xf numFmtId="0" fontId="34" fillId="0" borderId="48" xfId="0" applyNumberFormat="1" applyFont="1" applyFill="1" applyBorder="1" applyAlignment="1" applyProtection="1">
      <alignment horizontal="left" vertical="center"/>
      <protection/>
    </xf>
    <xf numFmtId="0" fontId="38" fillId="0" borderId="0" xfId="0" applyNumberFormat="1" applyFont="1" applyFill="1" applyBorder="1" applyAlignment="1" applyProtection="1">
      <alignment vertical="center"/>
      <protection/>
    </xf>
    <xf numFmtId="0" fontId="38" fillId="4" borderId="46" xfId="86" applyNumberFormat="1" applyFont="1" applyBorder="1" applyAlignment="1" applyProtection="1">
      <alignment horizontal="right" vertical="center"/>
      <protection/>
    </xf>
    <xf numFmtId="0" fontId="34" fillId="0" borderId="47" xfId="0" applyNumberFormat="1" applyFont="1" applyFill="1" applyBorder="1" applyAlignment="1" applyProtection="1">
      <alignment horizontal="left" vertical="center" wrapText="1"/>
      <protection/>
    </xf>
    <xf numFmtId="0" fontId="34" fillId="0" borderId="33" xfId="0" applyNumberFormat="1" applyFont="1" applyFill="1" applyBorder="1" applyAlignment="1" applyProtection="1">
      <alignment horizontal="left" vertical="center" wrapText="1"/>
      <protection/>
    </xf>
    <xf numFmtId="0" fontId="38" fillId="0" borderId="47" xfId="0" applyNumberFormat="1" applyFont="1" applyFill="1" applyBorder="1" applyAlignment="1" applyProtection="1">
      <alignment horizontal="center" vertical="center"/>
      <protection/>
    </xf>
    <xf numFmtId="0" fontId="50" fillId="0" borderId="33" xfId="0" applyNumberFormat="1" applyFont="1" applyFill="1" applyBorder="1" applyAlignment="1" applyProtection="1">
      <alignment horizontal="left" vertical="center" wrapText="1"/>
      <protection/>
    </xf>
    <xf numFmtId="0" fontId="34" fillId="0" borderId="48" xfId="0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vertical="center"/>
      <protection/>
    </xf>
    <xf numFmtId="0" fontId="51" fillId="0" borderId="47" xfId="0" applyNumberFormat="1" applyFont="1" applyFill="1" applyBorder="1" applyAlignment="1" applyProtection="1">
      <alignment horizontal="center" vertical="center"/>
      <protection/>
    </xf>
    <xf numFmtId="0" fontId="50" fillId="0" borderId="48" xfId="0" applyNumberFormat="1" applyFont="1" applyFill="1" applyBorder="1" applyAlignment="1" applyProtection="1">
      <alignment horizontal="right" vertical="center"/>
      <protection/>
    </xf>
    <xf numFmtId="0" fontId="50" fillId="0" borderId="0" xfId="0" applyNumberFormat="1" applyFont="1" applyFill="1" applyBorder="1" applyAlignment="1" applyProtection="1">
      <alignment horizontal="left" vertical="center" wrapText="1"/>
      <protection/>
    </xf>
    <xf numFmtId="0" fontId="50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48" xfId="0" applyNumberFormat="1" applyFont="1" applyFill="1" applyBorder="1" applyAlignment="1" applyProtection="1">
      <alignment horizontal="right" vertical="center" wrapText="1"/>
      <protection/>
    </xf>
    <xf numFmtId="0" fontId="34" fillId="0" borderId="33" xfId="0" applyNumberFormat="1" applyFont="1" applyFill="1" applyBorder="1" applyAlignment="1" applyProtection="1">
      <alignment vertical="top" wrapText="1"/>
      <protection/>
    </xf>
    <xf numFmtId="0" fontId="34" fillId="0" borderId="48" xfId="0" applyNumberFormat="1" applyFont="1" applyFill="1" applyBorder="1" applyAlignment="1" applyProtection="1">
      <alignment horizontal="right" vertical="center"/>
      <protection/>
    </xf>
    <xf numFmtId="0" fontId="34" fillId="0" borderId="33" xfId="0" applyNumberFormat="1" applyFont="1" applyFill="1" applyBorder="1" applyAlignment="1" applyProtection="1">
      <alignment vertical="center" wrapText="1"/>
      <protection/>
    </xf>
    <xf numFmtId="0" fontId="34" fillId="0" borderId="49" xfId="0" applyNumberFormat="1" applyFont="1" applyFill="1" applyBorder="1" applyAlignment="1" applyProtection="1">
      <alignment horizontal="left" vertical="center" wrapText="1"/>
      <protection/>
    </xf>
    <xf numFmtId="0" fontId="34" fillId="0" borderId="0" xfId="0" applyNumberFormat="1" applyFont="1" applyFill="1" applyBorder="1" applyAlignment="1" applyProtection="1">
      <alignment horizontal="left" vertical="center" wrapText="1"/>
      <protection/>
    </xf>
    <xf numFmtId="0" fontId="38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50" xfId="0" applyNumberFormat="1" applyFont="1" applyFill="1" applyBorder="1" applyAlignment="1" applyProtection="1">
      <alignment vertical="center"/>
      <protection/>
    </xf>
    <xf numFmtId="0" fontId="34" fillId="0" borderId="51" xfId="0" applyNumberFormat="1" applyFont="1" applyFill="1" applyBorder="1" applyAlignment="1" applyProtection="1">
      <alignment vertical="center"/>
      <protection/>
    </xf>
    <xf numFmtId="0" fontId="34" fillId="0" borderId="52" xfId="0" applyNumberFormat="1" applyFont="1" applyFill="1" applyBorder="1" applyAlignment="1" applyProtection="1">
      <alignment vertical="center"/>
      <protection/>
    </xf>
    <xf numFmtId="0" fontId="34" fillId="0" borderId="53" xfId="0" applyNumberFormat="1" applyFont="1" applyFill="1" applyBorder="1" applyAlignment="1" applyProtection="1">
      <alignment horizontal="left" vertical="center"/>
      <protection/>
    </xf>
    <xf numFmtId="0" fontId="34" fillId="0" borderId="54" xfId="0" applyNumberFormat="1" applyFont="1" applyFill="1" applyBorder="1" applyAlignment="1" applyProtection="1">
      <alignment horizontal="left" vertical="center" wrapText="1"/>
      <protection/>
    </xf>
    <xf numFmtId="0" fontId="34" fillId="0" borderId="55" xfId="0" applyNumberFormat="1" applyFont="1" applyFill="1" applyBorder="1" applyAlignment="1" applyProtection="1">
      <alignment horizontal="left" vertical="center"/>
      <protection/>
    </xf>
    <xf numFmtId="0" fontId="34" fillId="0" borderId="40" xfId="0" applyNumberFormat="1" applyFont="1" applyFill="1" applyBorder="1" applyAlignment="1" applyProtection="1">
      <alignment horizontal="left" vertical="center" wrapText="1"/>
      <protection/>
    </xf>
    <xf numFmtId="0" fontId="34" fillId="0" borderId="56" xfId="0" applyNumberFormat="1" applyFont="1" applyFill="1" applyBorder="1" applyAlignment="1" applyProtection="1">
      <alignment horizontal="left" vertical="center" wrapText="1"/>
      <protection/>
    </xf>
    <xf numFmtId="0" fontId="34" fillId="0" borderId="57" xfId="0" applyNumberFormat="1" applyFont="1" applyFill="1" applyBorder="1" applyAlignment="1" applyProtection="1">
      <alignment horizontal="right" vertical="center" wrapText="1"/>
      <protection/>
    </xf>
    <xf numFmtId="0" fontId="38" fillId="4" borderId="58" xfId="86" applyNumberFormat="1" applyFont="1" applyBorder="1" applyAlignment="1" applyProtection="1">
      <alignment horizontal="center" vertical="center"/>
      <protection/>
    </xf>
    <xf numFmtId="0" fontId="49" fillId="4" borderId="59" xfId="86" applyNumberFormat="1" applyFont="1" applyBorder="1" applyAlignment="1" applyProtection="1">
      <alignment vertical="center" wrapText="1"/>
      <protection/>
    </xf>
    <xf numFmtId="0" fontId="38" fillId="4" borderId="60" xfId="86" applyNumberFormat="1" applyFont="1" applyBorder="1" applyAlignment="1" applyProtection="1">
      <alignment horizontal="right" vertical="center"/>
      <protection/>
    </xf>
    <xf numFmtId="4" fontId="27" fillId="0" borderId="22" xfId="0" applyNumberFormat="1" applyFont="1" applyFill="1" applyBorder="1" applyAlignment="1" applyProtection="1">
      <alignment horizontal="right" wrapText="1"/>
      <protection/>
    </xf>
    <xf numFmtId="4" fontId="27" fillId="0" borderId="22" xfId="0" applyNumberFormat="1" applyFont="1" applyBorder="1" applyAlignment="1">
      <alignment horizontal="right"/>
    </xf>
    <xf numFmtId="4" fontId="27" fillId="0" borderId="20" xfId="0" applyNumberFormat="1" applyFont="1" applyBorder="1" applyAlignment="1">
      <alignment horizontal="right"/>
    </xf>
    <xf numFmtId="4" fontId="28" fillId="0" borderId="22" xfId="0" applyNumberFormat="1" applyFont="1" applyFill="1" applyBorder="1" applyAlignment="1" applyProtection="1">
      <alignment/>
      <protection/>
    </xf>
    <xf numFmtId="4" fontId="17" fillId="0" borderId="61" xfId="0" applyNumberFormat="1" applyFont="1" applyBorder="1" applyAlignment="1">
      <alignment horizontal="center" vertical="center" wrapText="1"/>
    </xf>
    <xf numFmtId="4" fontId="17" fillId="0" borderId="62" xfId="0" applyNumberFormat="1" applyFont="1" applyBorder="1" applyAlignment="1">
      <alignment/>
    </xf>
    <xf numFmtId="4" fontId="17" fillId="0" borderId="63" xfId="0" applyNumberFormat="1" applyFont="1" applyBorder="1" applyAlignment="1">
      <alignment horizontal="center" wrapText="1"/>
    </xf>
    <xf numFmtId="4" fontId="17" fillId="0" borderId="64" xfId="0" applyNumberFormat="1" applyFont="1" applyBorder="1" applyAlignment="1">
      <alignment horizontal="center" vertical="center" wrapText="1"/>
    </xf>
    <xf numFmtId="4" fontId="17" fillId="0" borderId="65" xfId="0" applyNumberFormat="1" applyFont="1" applyBorder="1" applyAlignment="1">
      <alignment horizontal="center" vertical="center" wrapText="1"/>
    </xf>
    <xf numFmtId="4" fontId="17" fillId="0" borderId="66" xfId="0" applyNumberFormat="1" applyFont="1" applyBorder="1" applyAlignment="1">
      <alignment horizontal="center" vertical="center" wrapText="1"/>
    </xf>
    <xf numFmtId="4" fontId="17" fillId="0" borderId="67" xfId="0" applyNumberFormat="1" applyFont="1" applyBorder="1" applyAlignment="1">
      <alignment horizontal="center" vertical="center" wrapText="1"/>
    </xf>
    <xf numFmtId="4" fontId="17" fillId="0" borderId="32" xfId="0" applyNumberFormat="1" applyFont="1" applyBorder="1" applyAlignment="1">
      <alignment/>
    </xf>
    <xf numFmtId="4" fontId="17" fillId="0" borderId="33" xfId="0" applyNumberFormat="1" applyFont="1" applyBorder="1" applyAlignment="1">
      <alignment/>
    </xf>
    <xf numFmtId="4" fontId="17" fillId="0" borderId="31" xfId="0" applyNumberFormat="1" applyFont="1" applyBorder="1" applyAlignment="1">
      <alignment/>
    </xf>
    <xf numFmtId="4" fontId="17" fillId="0" borderId="68" xfId="0" applyNumberFormat="1" applyFont="1" applyBorder="1" applyAlignment="1">
      <alignment/>
    </xf>
    <xf numFmtId="4" fontId="17" fillId="0" borderId="69" xfId="0" applyNumberFormat="1" applyFont="1" applyBorder="1" applyAlignment="1">
      <alignment/>
    </xf>
    <xf numFmtId="4" fontId="17" fillId="0" borderId="30" xfId="0" applyNumberFormat="1" applyFont="1" applyBorder="1" applyAlignment="1">
      <alignment/>
    </xf>
    <xf numFmtId="4" fontId="17" fillId="0" borderId="70" xfId="0" applyNumberFormat="1" applyFont="1" applyBorder="1" applyAlignment="1">
      <alignment/>
    </xf>
    <xf numFmtId="4" fontId="17" fillId="0" borderId="71" xfId="0" applyNumberFormat="1" applyFont="1" applyBorder="1" applyAlignment="1">
      <alignment/>
    </xf>
    <xf numFmtId="4" fontId="17" fillId="0" borderId="72" xfId="0" applyNumberFormat="1" applyFont="1" applyBorder="1" applyAlignment="1">
      <alignment/>
    </xf>
    <xf numFmtId="4" fontId="17" fillId="0" borderId="73" xfId="0" applyNumberFormat="1" applyFont="1" applyBorder="1" applyAlignment="1">
      <alignment/>
    </xf>
    <xf numFmtId="4" fontId="17" fillId="0" borderId="74" xfId="0" applyNumberFormat="1" applyFont="1" applyBorder="1" applyAlignment="1">
      <alignment/>
    </xf>
    <xf numFmtId="4" fontId="17" fillId="0" borderId="75" xfId="0" applyNumberFormat="1" applyFont="1" applyBorder="1" applyAlignment="1">
      <alignment/>
    </xf>
    <xf numFmtId="4" fontId="17" fillId="0" borderId="76" xfId="0" applyNumberFormat="1" applyFont="1" applyBorder="1" applyAlignment="1">
      <alignment/>
    </xf>
    <xf numFmtId="4" fontId="17" fillId="0" borderId="77" xfId="0" applyNumberFormat="1" applyFont="1" applyBorder="1" applyAlignment="1">
      <alignment/>
    </xf>
    <xf numFmtId="4" fontId="17" fillId="0" borderId="78" xfId="0" applyNumberFormat="1" applyFont="1" applyBorder="1" applyAlignment="1">
      <alignment horizontal="right"/>
    </xf>
    <xf numFmtId="4" fontId="17" fillId="0" borderId="79" xfId="0" applyNumberFormat="1" applyFont="1" applyBorder="1" applyAlignment="1">
      <alignment horizontal="right"/>
    </xf>
    <xf numFmtId="4" fontId="17" fillId="0" borderId="80" xfId="0" applyNumberFormat="1" applyFont="1" applyBorder="1" applyAlignment="1">
      <alignment horizontal="right"/>
    </xf>
    <xf numFmtId="4" fontId="17" fillId="0" borderId="81" xfId="0" applyNumberFormat="1" applyFont="1" applyBorder="1" applyAlignment="1">
      <alignment horizontal="right"/>
    </xf>
    <xf numFmtId="4" fontId="17" fillId="0" borderId="82" xfId="0" applyNumberFormat="1" applyFont="1" applyBorder="1" applyAlignment="1">
      <alignment horizontal="right"/>
    </xf>
    <xf numFmtId="4" fontId="17" fillId="0" borderId="83" xfId="0" applyNumberFormat="1" applyFont="1" applyBorder="1" applyAlignment="1">
      <alignment horizontal="right"/>
    </xf>
    <xf numFmtId="4" fontId="38" fillId="5" borderId="61" xfId="0" applyNumberFormat="1" applyFont="1" applyFill="1" applyBorder="1" applyAlignment="1" applyProtection="1">
      <alignment/>
      <protection/>
    </xf>
    <xf numFmtId="4" fontId="38" fillId="0" borderId="62" xfId="0" applyNumberFormat="1" applyFont="1" applyFill="1" applyBorder="1" applyAlignment="1" applyProtection="1">
      <alignment/>
      <protection/>
    </xf>
    <xf numFmtId="4" fontId="38" fillId="0" borderId="63" xfId="0" applyNumberFormat="1" applyFont="1" applyFill="1" applyBorder="1" applyAlignment="1" applyProtection="1">
      <alignment/>
      <protection/>
    </xf>
    <xf numFmtId="4" fontId="38" fillId="5" borderId="84" xfId="0" applyNumberFormat="1" applyFont="1" applyFill="1" applyBorder="1" applyAlignment="1" applyProtection="1">
      <alignment/>
      <protection/>
    </xf>
    <xf numFmtId="4" fontId="38" fillId="0" borderId="85" xfId="0" applyNumberFormat="1" applyFont="1" applyFill="1" applyBorder="1" applyAlignment="1" applyProtection="1">
      <alignment/>
      <protection/>
    </xf>
    <xf numFmtId="4" fontId="38" fillId="0" borderId="86" xfId="0" applyNumberFormat="1" applyFont="1" applyFill="1" applyBorder="1" applyAlignment="1" applyProtection="1">
      <alignment/>
      <protection/>
    </xf>
    <xf numFmtId="4" fontId="38" fillId="0" borderId="87" xfId="0" applyNumberFormat="1" applyFont="1" applyFill="1" applyBorder="1" applyAlignment="1" applyProtection="1">
      <alignment/>
      <protection/>
    </xf>
    <xf numFmtId="4" fontId="38" fillId="5" borderId="32" xfId="0" applyNumberFormat="1" applyFont="1" applyFill="1" applyBorder="1" applyAlignment="1" applyProtection="1">
      <alignment/>
      <protection/>
    </xf>
    <xf numFmtId="4" fontId="38" fillId="50" borderId="33" xfId="0" applyNumberFormat="1" applyFont="1" applyFill="1" applyBorder="1" applyAlignment="1" applyProtection="1">
      <alignment/>
      <protection/>
    </xf>
    <xf numFmtId="4" fontId="38" fillId="50" borderId="31" xfId="0" applyNumberFormat="1" applyFont="1" applyFill="1" applyBorder="1" applyAlignment="1" applyProtection="1">
      <alignment/>
      <protection/>
    </xf>
    <xf numFmtId="4" fontId="38" fillId="50" borderId="34" xfId="0" applyNumberFormat="1" applyFont="1" applyFill="1" applyBorder="1" applyAlignment="1" applyProtection="1">
      <alignment/>
      <protection/>
    </xf>
    <xf numFmtId="4" fontId="38" fillId="13" borderId="33" xfId="0" applyNumberFormat="1" applyFont="1" applyFill="1" applyBorder="1" applyAlignment="1" applyProtection="1">
      <alignment/>
      <protection/>
    </xf>
    <xf numFmtId="4" fontId="38" fillId="13" borderId="31" xfId="0" applyNumberFormat="1" applyFont="1" applyFill="1" applyBorder="1" applyAlignment="1" applyProtection="1">
      <alignment/>
      <protection/>
    </xf>
    <xf numFmtId="4" fontId="38" fillId="13" borderId="34" xfId="0" applyNumberFormat="1" applyFont="1" applyFill="1" applyBorder="1" applyAlignment="1" applyProtection="1">
      <alignment/>
      <protection/>
    </xf>
    <xf numFmtId="4" fontId="38" fillId="0" borderId="33" xfId="0" applyNumberFormat="1" applyFont="1" applyFill="1" applyBorder="1" applyAlignment="1" applyProtection="1">
      <alignment/>
      <protection/>
    </xf>
    <xf numFmtId="4" fontId="38" fillId="0" borderId="31" xfId="0" applyNumberFormat="1" applyFont="1" applyFill="1" applyBorder="1" applyAlignment="1" applyProtection="1">
      <alignment/>
      <protection/>
    </xf>
    <xf numFmtId="4" fontId="38" fillId="0" borderId="34" xfId="0" applyNumberFormat="1" applyFont="1" applyFill="1" applyBorder="1" applyAlignment="1" applyProtection="1">
      <alignment/>
      <protection/>
    </xf>
    <xf numFmtId="4" fontId="34" fillId="5" borderId="32" xfId="0" applyNumberFormat="1" applyFont="1" applyFill="1" applyBorder="1" applyAlignment="1" applyProtection="1">
      <alignment/>
      <protection/>
    </xf>
    <xf numFmtId="4" fontId="34" fillId="0" borderId="33" xfId="0" applyNumberFormat="1" applyFont="1" applyFill="1" applyBorder="1" applyAlignment="1" applyProtection="1">
      <alignment/>
      <protection/>
    </xf>
    <xf numFmtId="4" fontId="34" fillId="0" borderId="31" xfId="0" applyNumberFormat="1" applyFont="1" applyFill="1" applyBorder="1" applyAlignment="1" applyProtection="1">
      <alignment/>
      <protection/>
    </xf>
    <xf numFmtId="4" fontId="34" fillId="52" borderId="32" xfId="0" applyNumberFormat="1" applyFont="1" applyFill="1" applyBorder="1" applyAlignment="1" applyProtection="1">
      <alignment/>
      <protection/>
    </xf>
    <xf numFmtId="4" fontId="34" fillId="53" borderId="33" xfId="0" applyNumberFormat="1" applyFont="1" applyFill="1" applyBorder="1" applyAlignment="1" applyProtection="1">
      <alignment/>
      <protection/>
    </xf>
    <xf numFmtId="4" fontId="34" fillId="53" borderId="34" xfId="0" applyNumberFormat="1" applyFont="1" applyFill="1" applyBorder="1" applyAlignment="1" applyProtection="1">
      <alignment/>
      <protection/>
    </xf>
    <xf numFmtId="4" fontId="34" fillId="53" borderId="31" xfId="0" applyNumberFormat="1" applyFont="1" applyFill="1" applyBorder="1" applyAlignment="1" applyProtection="1">
      <alignment/>
      <protection/>
    </xf>
    <xf numFmtId="4" fontId="38" fillId="54" borderId="33" xfId="0" applyNumberFormat="1" applyFont="1" applyFill="1" applyBorder="1" applyAlignment="1" applyProtection="1">
      <alignment/>
      <protection/>
    </xf>
    <xf numFmtId="4" fontId="38" fillId="52" borderId="32" xfId="0" applyNumberFormat="1" applyFont="1" applyFill="1" applyBorder="1" applyAlignment="1" applyProtection="1">
      <alignment/>
      <protection/>
    </xf>
    <xf numFmtId="4" fontId="38" fillId="55" borderId="33" xfId="0" applyNumberFormat="1" applyFont="1" applyFill="1" applyBorder="1" applyAlignment="1" applyProtection="1">
      <alignment/>
      <protection/>
    </xf>
    <xf numFmtId="4" fontId="38" fillId="56" borderId="33" xfId="0" applyNumberFormat="1" applyFont="1" applyFill="1" applyBorder="1" applyAlignment="1" applyProtection="1">
      <alignment/>
      <protection/>
    </xf>
    <xf numFmtId="4" fontId="34" fillId="5" borderId="61" xfId="0" applyNumberFormat="1" applyFont="1" applyFill="1" applyBorder="1" applyAlignment="1" applyProtection="1">
      <alignment/>
      <protection/>
    </xf>
    <xf numFmtId="4" fontId="34" fillId="54" borderId="33" xfId="0" applyNumberFormat="1" applyFont="1" applyFill="1" applyBorder="1" applyAlignment="1" applyProtection="1">
      <alignment/>
      <protection/>
    </xf>
    <xf numFmtId="0" fontId="77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NumberFormat="1" applyFont="1" applyFill="1" applyBorder="1" applyAlignment="1" applyProtection="1" quotePrefix="1">
      <alignment horizontal="left" wrapText="1"/>
      <protection/>
    </xf>
    <xf numFmtId="0" fontId="31" fillId="0" borderId="21" xfId="0" applyNumberFormat="1" applyFont="1" applyFill="1" applyBorder="1" applyAlignment="1" applyProtection="1">
      <alignment wrapText="1"/>
      <protection/>
    </xf>
    <xf numFmtId="0" fontId="30" fillId="0" borderId="20" xfId="0" applyNumberFormat="1" applyFont="1" applyFill="1" applyBorder="1" applyAlignment="1" applyProtection="1">
      <alignment horizontal="left" wrapText="1"/>
      <protection/>
    </xf>
    <xf numFmtId="0" fontId="17" fillId="0" borderId="21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30" fillId="0" borderId="20" xfId="0" applyFont="1" applyBorder="1" applyAlignment="1" quotePrefix="1">
      <alignment horizontal="left"/>
    </xf>
    <xf numFmtId="0" fontId="17" fillId="0" borderId="21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20" xfId="0" applyNumberFormat="1" applyFont="1" applyFill="1" applyBorder="1" applyAlignment="1" applyProtection="1">
      <alignment horizontal="left" wrapText="1"/>
      <protection/>
    </xf>
    <xf numFmtId="0" fontId="29" fillId="0" borderId="21" xfId="0" applyNumberFormat="1" applyFont="1" applyFill="1" applyBorder="1" applyAlignment="1" applyProtection="1">
      <alignment wrapText="1"/>
      <protection/>
    </xf>
    <xf numFmtId="0" fontId="19" fillId="0" borderId="21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18" fillId="0" borderId="24" xfId="0" applyNumberFormat="1" applyFont="1" applyBorder="1" applyAlignment="1">
      <alignment horizontal="right"/>
    </xf>
    <xf numFmtId="4" fontId="18" fillId="0" borderId="88" xfId="0" applyNumberFormat="1" applyFont="1" applyBorder="1" applyAlignment="1">
      <alignment horizontal="right"/>
    </xf>
    <xf numFmtId="4" fontId="18" fillId="0" borderId="81" xfId="0" applyNumberFormat="1" applyFont="1" applyBorder="1" applyAlignment="1">
      <alignment horizontal="right"/>
    </xf>
    <xf numFmtId="4" fontId="18" fillId="0" borderId="83" xfId="0" applyNumberFormat="1" applyFont="1" applyBorder="1" applyAlignment="1">
      <alignment horizontal="right"/>
    </xf>
    <xf numFmtId="0" fontId="39" fillId="35" borderId="89" xfId="0" applyNumberFormat="1" applyFont="1" applyFill="1" applyBorder="1" applyAlignment="1" applyProtection="1">
      <alignment horizontal="center" vertical="center" wrapText="1"/>
      <protection/>
    </xf>
    <xf numFmtId="0" fontId="39" fillId="35" borderId="90" xfId="0" applyNumberFormat="1" applyFont="1" applyFill="1" applyBorder="1" applyAlignment="1" applyProtection="1">
      <alignment horizontal="center" vertical="center" wrapText="1"/>
      <protection/>
    </xf>
    <xf numFmtId="0" fontId="30" fillId="0" borderId="42" xfId="0" applyFont="1" applyFill="1" applyBorder="1" applyAlignment="1">
      <alignment horizontal="center" vertical="center"/>
    </xf>
    <xf numFmtId="0" fontId="31" fillId="0" borderId="81" xfId="0" applyFont="1" applyFill="1" applyBorder="1" applyAlignment="1">
      <alignment horizontal="center" vertical="center"/>
    </xf>
    <xf numFmtId="0" fontId="31" fillId="0" borderId="83" xfId="0" applyFont="1" applyFill="1" applyBorder="1" applyAlignment="1">
      <alignment horizontal="center" vertical="center"/>
    </xf>
    <xf numFmtId="0" fontId="39" fillId="35" borderId="61" xfId="0" applyNumberFormat="1" applyFont="1" applyFill="1" applyBorder="1" applyAlignment="1" applyProtection="1">
      <alignment horizontal="center" vertical="center" wrapText="1"/>
      <protection/>
    </xf>
    <xf numFmtId="0" fontId="39" fillId="35" borderId="62" xfId="0" applyNumberFormat="1" applyFont="1" applyFill="1" applyBorder="1" applyAlignment="1" applyProtection="1">
      <alignment horizontal="center" vertical="center" wrapText="1"/>
      <protection/>
    </xf>
    <xf numFmtId="0" fontId="39" fillId="35" borderId="63" xfId="0" applyNumberFormat="1" applyFont="1" applyFill="1" applyBorder="1" applyAlignment="1" applyProtection="1">
      <alignment horizontal="center" vertical="center" wrapText="1"/>
      <protection/>
    </xf>
    <xf numFmtId="0" fontId="39" fillId="35" borderId="51" xfId="0" applyNumberFormat="1" applyFont="1" applyFill="1" applyBorder="1" applyAlignment="1" applyProtection="1">
      <alignment horizontal="center" vertical="center" wrapText="1"/>
      <protection/>
    </xf>
    <xf numFmtId="0" fontId="39" fillId="35" borderId="91" xfId="0" applyNumberFormat="1" applyFont="1" applyFill="1" applyBorder="1" applyAlignment="1" applyProtection="1">
      <alignment horizontal="center" vertical="center" wrapText="1"/>
      <protection/>
    </xf>
    <xf numFmtId="1" fontId="18" fillId="49" borderId="92" xfId="0" applyNumberFormat="1" applyFont="1" applyFill="1" applyBorder="1" applyAlignment="1">
      <alignment horizontal="center" vertical="top" wrapText="1"/>
    </xf>
    <xf numFmtId="1" fontId="18" fillId="49" borderId="49" xfId="0" applyNumberFormat="1" applyFont="1" applyFill="1" applyBorder="1" applyAlignment="1">
      <alignment horizontal="center" vertical="top" wrapText="1"/>
    </xf>
    <xf numFmtId="0" fontId="39" fillId="35" borderId="52" xfId="0" applyNumberFormat="1" applyFont="1" applyFill="1" applyBorder="1" applyAlignment="1" applyProtection="1">
      <alignment horizontal="center" vertical="center" wrapText="1"/>
      <protection/>
    </xf>
    <xf numFmtId="0" fontId="39" fillId="35" borderId="93" xfId="0" applyNumberFormat="1" applyFont="1" applyFill="1" applyBorder="1" applyAlignment="1" applyProtection="1">
      <alignment horizontal="center" vertical="center" wrapText="1"/>
      <protection/>
    </xf>
    <xf numFmtId="0" fontId="39" fillId="35" borderId="94" xfId="0" applyNumberFormat="1" applyFont="1" applyFill="1" applyBorder="1" applyAlignment="1" applyProtection="1">
      <alignment horizontal="center" vertical="center" wrapText="1"/>
      <protection/>
    </xf>
    <xf numFmtId="0" fontId="39" fillId="35" borderId="95" xfId="0" applyNumberFormat="1" applyFont="1" applyFill="1" applyBorder="1" applyAlignment="1" applyProtection="1">
      <alignment horizontal="center" vertical="center" wrapText="1"/>
      <protection/>
    </xf>
    <xf numFmtId="0" fontId="39" fillId="35" borderId="96" xfId="0" applyNumberFormat="1" applyFont="1" applyFill="1" applyBorder="1" applyAlignment="1" applyProtection="1">
      <alignment horizontal="center" vertical="center" wrapText="1"/>
      <protection/>
    </xf>
    <xf numFmtId="0" fontId="39" fillId="35" borderId="97" xfId="0" applyNumberFormat="1" applyFont="1" applyFill="1" applyBorder="1" applyAlignment="1" applyProtection="1">
      <alignment horizontal="center" vertical="center" wrapText="1"/>
      <protection/>
    </xf>
    <xf numFmtId="0" fontId="39" fillId="35" borderId="98" xfId="0" applyNumberFormat="1" applyFont="1" applyFill="1" applyBorder="1" applyAlignment="1" applyProtection="1">
      <alignment horizontal="center" vertical="center" wrapText="1"/>
      <protection/>
    </xf>
    <xf numFmtId="0" fontId="39" fillId="35" borderId="99" xfId="0" applyNumberFormat="1" applyFont="1" applyFill="1" applyBorder="1" applyAlignment="1" applyProtection="1">
      <alignment horizontal="center" vertical="center" wrapText="1"/>
      <protection/>
    </xf>
    <xf numFmtId="0" fontId="39" fillId="35" borderId="100" xfId="0" applyNumberFormat="1" applyFont="1" applyFill="1" applyBorder="1" applyAlignment="1" applyProtection="1">
      <alignment horizontal="center" vertical="center" wrapText="1"/>
      <protection/>
    </xf>
    <xf numFmtId="0" fontId="39" fillId="35" borderId="101" xfId="0" applyNumberFormat="1" applyFont="1" applyFill="1" applyBorder="1" applyAlignment="1" applyProtection="1">
      <alignment horizontal="center" vertical="center" wrapText="1"/>
      <protection/>
    </xf>
    <xf numFmtId="0" fontId="39" fillId="35" borderId="102" xfId="0" applyNumberFormat="1" applyFont="1" applyFill="1" applyBorder="1" applyAlignment="1" applyProtection="1">
      <alignment horizontal="center" vertical="center" wrapText="1"/>
      <protection/>
    </xf>
    <xf numFmtId="0" fontId="38" fillId="5" borderId="97" xfId="0" applyNumberFormat="1" applyFont="1" applyFill="1" applyBorder="1" applyAlignment="1" applyProtection="1">
      <alignment horizontal="center" vertical="center" wrapText="1"/>
      <protection/>
    </xf>
    <xf numFmtId="0" fontId="38" fillId="5" borderId="103" xfId="0" applyNumberFormat="1" applyFont="1" applyFill="1" applyBorder="1" applyAlignment="1" applyProtection="1">
      <alignment horizontal="center" vertical="center" wrapText="1"/>
      <protection/>
    </xf>
    <xf numFmtId="0" fontId="38" fillId="5" borderId="104" xfId="0" applyNumberFormat="1" applyFont="1" applyFill="1" applyBorder="1" applyAlignment="1" applyProtection="1">
      <alignment horizontal="center" vertical="center" wrapText="1"/>
      <protection/>
    </xf>
    <xf numFmtId="0" fontId="38" fillId="5" borderId="105" xfId="0" applyNumberFormat="1" applyFont="1" applyFill="1" applyBorder="1" applyAlignment="1" applyProtection="1">
      <alignment horizontal="center" vertical="center" wrapText="1"/>
      <protection/>
    </xf>
    <xf numFmtId="0" fontId="39" fillId="35" borderId="106" xfId="0" applyNumberFormat="1" applyFont="1" applyFill="1" applyBorder="1" applyAlignment="1" applyProtection="1">
      <alignment horizontal="center" vertical="center" wrapText="1"/>
      <protection/>
    </xf>
    <xf numFmtId="0" fontId="39" fillId="35" borderId="107" xfId="0" applyNumberFormat="1" applyFont="1" applyFill="1" applyBorder="1" applyAlignment="1" applyProtection="1">
      <alignment horizontal="center" vertical="center" wrapText="1"/>
      <protection/>
    </xf>
    <xf numFmtId="0" fontId="38" fillId="0" borderId="84" xfId="0" applyNumberFormat="1" applyFont="1" applyFill="1" applyBorder="1" applyAlignment="1" applyProtection="1">
      <alignment horizontal="center"/>
      <protection/>
    </xf>
    <xf numFmtId="0" fontId="38" fillId="0" borderId="87" xfId="0" applyNumberFormat="1" applyFont="1" applyFill="1" applyBorder="1" applyAlignment="1" applyProtection="1">
      <alignment horizontal="center"/>
      <protection/>
    </xf>
    <xf numFmtId="0" fontId="35" fillId="0" borderId="104" xfId="0" applyNumberFormat="1" applyFont="1" applyFill="1" applyBorder="1" applyAlignment="1" applyProtection="1">
      <alignment horizontal="center" vertical="center"/>
      <protection/>
    </xf>
    <xf numFmtId="0" fontId="35" fillId="0" borderId="99" xfId="0" applyNumberFormat="1" applyFont="1" applyFill="1" applyBorder="1" applyAlignment="1" applyProtection="1">
      <alignment horizontal="center" vertical="center"/>
      <protection/>
    </xf>
    <xf numFmtId="0" fontId="35" fillId="0" borderId="101" xfId="0" applyNumberFormat="1" applyFont="1" applyFill="1" applyBorder="1" applyAlignment="1" applyProtection="1">
      <alignment horizontal="center" vertical="center"/>
      <protection/>
    </xf>
    <xf numFmtId="0" fontId="35" fillId="0" borderId="21" xfId="0" applyNumberFormat="1" applyFont="1" applyFill="1" applyBorder="1" applyAlignment="1" applyProtection="1">
      <alignment horizontal="center" vertical="center"/>
      <protection/>
    </xf>
    <xf numFmtId="0" fontId="35" fillId="0" borderId="108" xfId="0" applyNumberFormat="1" applyFont="1" applyFill="1" applyBorder="1" applyAlignment="1" applyProtection="1">
      <alignment horizontal="center" vertical="center"/>
      <protection/>
    </xf>
    <xf numFmtId="0" fontId="32" fillId="18" borderId="23" xfId="0" applyNumberFormat="1" applyFont="1" applyFill="1" applyBorder="1" applyAlignment="1" applyProtection="1">
      <alignment horizontal="center" vertical="center" wrapText="1"/>
      <protection/>
    </xf>
    <xf numFmtId="0" fontId="32" fillId="18" borderId="109" xfId="0" applyNumberFormat="1" applyFont="1" applyFill="1" applyBorder="1" applyAlignment="1" applyProtection="1">
      <alignment horizontal="center" vertical="center" wrapText="1"/>
      <protection/>
    </xf>
    <xf numFmtId="0" fontId="32" fillId="18" borderId="110" xfId="0" applyNumberFormat="1" applyFont="1" applyFill="1" applyBorder="1" applyAlignment="1" applyProtection="1">
      <alignment horizontal="center" vertical="center" wrapText="1"/>
      <protection/>
    </xf>
    <xf numFmtId="0" fontId="32" fillId="18" borderId="111" xfId="0" applyNumberFormat="1" applyFont="1" applyFill="1" applyBorder="1" applyAlignment="1" applyProtection="1">
      <alignment horizontal="center" vertical="center" wrapText="1"/>
      <protection/>
    </xf>
    <xf numFmtId="0" fontId="33" fillId="0" borderId="112" xfId="0" applyNumberFormat="1" applyFont="1" applyFill="1" applyBorder="1" applyAlignment="1" applyProtection="1">
      <alignment horizontal="center" vertical="center"/>
      <protection/>
    </xf>
    <xf numFmtId="0" fontId="33" fillId="0" borderId="97" xfId="0" applyNumberFormat="1" applyFont="1" applyFill="1" applyBorder="1" applyAlignment="1" applyProtection="1">
      <alignment horizontal="center" vertical="center"/>
      <protection/>
    </xf>
    <xf numFmtId="0" fontId="33" fillId="0" borderId="113" xfId="0" applyNumberFormat="1" applyFont="1" applyFill="1" applyBorder="1" applyAlignment="1" applyProtection="1">
      <alignment horizontal="center" vertical="center"/>
      <protection/>
    </xf>
    <xf numFmtId="0" fontId="33" fillId="0" borderId="110" xfId="0" applyNumberFormat="1" applyFont="1" applyFill="1" applyBorder="1" applyAlignment="1" applyProtection="1">
      <alignment horizontal="center" vertical="center"/>
      <protection/>
    </xf>
    <xf numFmtId="0" fontId="33" fillId="0" borderId="103" xfId="0" applyNumberFormat="1" applyFont="1" applyFill="1" applyBorder="1" applyAlignment="1" applyProtection="1">
      <alignment horizontal="center" vertical="center"/>
      <protection/>
    </xf>
    <xf numFmtId="0" fontId="33" fillId="0" borderId="111" xfId="0" applyNumberFormat="1" applyFont="1" applyFill="1" applyBorder="1" applyAlignment="1" applyProtection="1">
      <alignment horizontal="center" vertical="center"/>
      <protection/>
    </xf>
    <xf numFmtId="0" fontId="38" fillId="5" borderId="112" xfId="0" applyNumberFormat="1" applyFont="1" applyFill="1" applyBorder="1" applyAlignment="1" applyProtection="1">
      <alignment horizontal="center" vertical="center" wrapText="1"/>
      <protection/>
    </xf>
    <xf numFmtId="0" fontId="38" fillId="5" borderId="110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NumberFormat="1" applyFont="1" applyFill="1" applyBorder="1" applyAlignment="1" applyProtection="1">
      <alignment horizontal="center" vertical="center"/>
      <protection/>
    </xf>
    <xf numFmtId="0" fontId="34" fillId="0" borderId="114" xfId="0" applyNumberFormat="1" applyFont="1" applyFill="1" applyBorder="1" applyAlignment="1" applyProtection="1">
      <alignment horizontal="left" vertical="center" wrapText="1"/>
      <protection/>
    </xf>
    <xf numFmtId="0" fontId="34" fillId="0" borderId="36" xfId="0" applyNumberFormat="1" applyFont="1" applyFill="1" applyBorder="1" applyAlignment="1" applyProtection="1">
      <alignment horizontal="left" vertical="center" wrapText="1"/>
      <protection/>
    </xf>
    <xf numFmtId="0" fontId="34" fillId="0" borderId="115" xfId="0" applyNumberFormat="1" applyFont="1" applyFill="1" applyBorder="1" applyAlignment="1" applyProtection="1">
      <alignment horizontal="left" vertical="center" wrapText="1"/>
      <protection/>
    </xf>
    <xf numFmtId="0" fontId="48" fillId="11" borderId="116" xfId="0" applyNumberFormat="1" applyFont="1" applyFill="1" applyBorder="1" applyAlignment="1" applyProtection="1">
      <alignment horizontal="center" vertical="center"/>
      <protection/>
    </xf>
    <xf numFmtId="0" fontId="48" fillId="11" borderId="117" xfId="0" applyNumberFormat="1" applyFont="1" applyFill="1" applyBorder="1" applyAlignment="1" applyProtection="1">
      <alignment horizontal="center" vertical="center"/>
      <protection/>
    </xf>
    <xf numFmtId="0" fontId="34" fillId="0" borderId="47" xfId="0" applyNumberFormat="1" applyFont="1" applyFill="1" applyBorder="1" applyAlignment="1" applyProtection="1">
      <alignment horizontal="left" vertical="center"/>
      <protection/>
    </xf>
    <xf numFmtId="0" fontId="34" fillId="0" borderId="33" xfId="0" applyNumberFormat="1" applyFont="1" applyFill="1" applyBorder="1" applyAlignment="1" applyProtection="1">
      <alignment horizontal="left" vertical="center"/>
      <protection/>
    </xf>
    <xf numFmtId="0" fontId="34" fillId="0" borderId="48" xfId="0" applyNumberFormat="1" applyFont="1" applyFill="1" applyBorder="1" applyAlignment="1" applyProtection="1">
      <alignment horizontal="left" vertical="center"/>
      <protection/>
    </xf>
    <xf numFmtId="0" fontId="34" fillId="0" borderId="47" xfId="0" applyNumberFormat="1" applyFont="1" applyFill="1" applyBorder="1" applyAlignment="1" applyProtection="1">
      <alignment horizontal="left" vertical="center" wrapText="1"/>
      <protection/>
    </xf>
    <xf numFmtId="0" fontId="34" fillId="0" borderId="33" xfId="0" applyNumberFormat="1" applyFont="1" applyFill="1" applyBorder="1" applyAlignment="1" applyProtection="1">
      <alignment horizontal="left" vertical="center" wrapText="1"/>
      <protection/>
    </xf>
    <xf numFmtId="0" fontId="34" fillId="0" borderId="48" xfId="0" applyNumberFormat="1" applyFont="1" applyFill="1" applyBorder="1" applyAlignment="1" applyProtection="1">
      <alignment horizontal="left" vertical="center" wrapText="1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itle" xfId="93"/>
    <cellStyle name="Total" xfId="94"/>
    <cellStyle name="Ukupni zbroj" xfId="95"/>
    <cellStyle name="Unos" xfId="96"/>
    <cellStyle name="Currency" xfId="97"/>
    <cellStyle name="Currency [0]" xfId="98"/>
    <cellStyle name="Warning Text" xfId="99"/>
    <cellStyle name="Comma" xfId="100"/>
    <cellStyle name="Comma [0]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001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81977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1057275</xdr:colOff>
      <xdr:row>27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81977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19050</xdr:rowOff>
    </xdr:from>
    <xdr:to>
      <xdr:col>1</xdr:col>
      <xdr:colOff>0</xdr:colOff>
      <xdr:row>46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1727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43</xdr:row>
      <xdr:rowOff>19050</xdr:rowOff>
    </xdr:from>
    <xdr:to>
      <xdr:col>0</xdr:col>
      <xdr:colOff>1057275</xdr:colOff>
      <xdr:row>46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1727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J15" sqref="J15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57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05" t="s">
        <v>86</v>
      </c>
      <c r="B1" s="205"/>
      <c r="C1" s="205"/>
      <c r="D1" s="205"/>
      <c r="E1" s="205"/>
      <c r="F1" s="205"/>
      <c r="G1" s="205"/>
      <c r="H1" s="205"/>
    </row>
    <row r="2" spans="1:8" ht="18">
      <c r="A2" s="200" t="s">
        <v>166</v>
      </c>
      <c r="B2" s="200"/>
      <c r="C2" s="200"/>
      <c r="D2" s="200"/>
      <c r="E2" s="200"/>
      <c r="F2" s="200"/>
      <c r="G2" s="200"/>
      <c r="H2" s="200"/>
    </row>
    <row r="3" spans="1:8" ht="36.75" customHeight="1">
      <c r="A3" s="205" t="s">
        <v>136</v>
      </c>
      <c r="B3" s="205"/>
      <c r="C3" s="205"/>
      <c r="D3" s="205"/>
      <c r="E3" s="205"/>
      <c r="F3" s="205"/>
      <c r="G3" s="205"/>
      <c r="H3" s="205"/>
    </row>
    <row r="4" spans="1:8" ht="20.25" customHeight="1">
      <c r="A4" s="88"/>
      <c r="B4" s="88"/>
      <c r="C4" s="88"/>
      <c r="D4" s="88"/>
      <c r="E4" s="88"/>
      <c r="F4" s="88"/>
      <c r="G4" s="88"/>
      <c r="H4" s="88"/>
    </row>
    <row r="5" spans="1:8" s="41" customFormat="1" ht="26.25" customHeight="1">
      <c r="A5" s="205" t="s">
        <v>29</v>
      </c>
      <c r="B5" s="205"/>
      <c r="C5" s="205"/>
      <c r="D5" s="205"/>
      <c r="E5" s="205"/>
      <c r="F5" s="205"/>
      <c r="G5" s="206"/>
      <c r="H5" s="206"/>
    </row>
    <row r="6" spans="1:8" ht="25.5" customHeight="1">
      <c r="A6" s="205"/>
      <c r="B6" s="205"/>
      <c r="C6" s="205"/>
      <c r="D6" s="205"/>
      <c r="E6" s="205"/>
      <c r="F6" s="205"/>
      <c r="G6" s="205"/>
      <c r="H6" s="207"/>
    </row>
    <row r="7" spans="1:5" ht="9" customHeight="1">
      <c r="A7" s="42"/>
      <c r="B7" s="43"/>
      <c r="C7" s="43"/>
      <c r="D7" s="43"/>
      <c r="E7" s="43"/>
    </row>
    <row r="8" spans="1:9" ht="27.75" customHeight="1">
      <c r="A8" s="44"/>
      <c r="B8" s="45"/>
      <c r="C8" s="45"/>
      <c r="D8" s="46"/>
      <c r="E8" s="47"/>
      <c r="F8" s="48" t="s">
        <v>159</v>
      </c>
      <c r="G8" s="48" t="s">
        <v>160</v>
      </c>
      <c r="H8" s="49" t="s">
        <v>161</v>
      </c>
      <c r="I8" s="50"/>
    </row>
    <row r="9" spans="1:9" ht="27.75" customHeight="1">
      <c r="A9" s="203" t="s">
        <v>30</v>
      </c>
      <c r="B9" s="202"/>
      <c r="C9" s="202"/>
      <c r="D9" s="202"/>
      <c r="E9" s="204"/>
      <c r="F9" s="139">
        <v>5360890</v>
      </c>
      <c r="G9" s="139">
        <v>5360890</v>
      </c>
      <c r="H9" s="139">
        <v>5360890</v>
      </c>
      <c r="I9" s="59"/>
    </row>
    <row r="10" spans="1:8" ht="22.5" customHeight="1">
      <c r="A10" s="203" t="s">
        <v>0</v>
      </c>
      <c r="B10" s="202"/>
      <c r="C10" s="202"/>
      <c r="D10" s="202"/>
      <c r="E10" s="204"/>
      <c r="F10" s="140">
        <v>5360890</v>
      </c>
      <c r="G10" s="140">
        <v>5360890</v>
      </c>
      <c r="H10" s="140">
        <v>5360890</v>
      </c>
    </row>
    <row r="11" spans="1:8" ht="22.5" customHeight="1">
      <c r="A11" s="208" t="s">
        <v>32</v>
      </c>
      <c r="B11" s="204"/>
      <c r="C11" s="204"/>
      <c r="D11" s="204"/>
      <c r="E11" s="204"/>
      <c r="F11" s="140"/>
      <c r="G11" s="140"/>
      <c r="H11" s="140"/>
    </row>
    <row r="12" spans="1:8" ht="22.5" customHeight="1">
      <c r="A12" s="60" t="s">
        <v>31</v>
      </c>
      <c r="B12" s="51"/>
      <c r="C12" s="51"/>
      <c r="D12" s="51"/>
      <c r="E12" s="51"/>
      <c r="F12" s="140">
        <v>5360890</v>
      </c>
      <c r="G12" s="140">
        <v>5360890</v>
      </c>
      <c r="H12" s="140">
        <v>5360890</v>
      </c>
    </row>
    <row r="13" spans="1:8" ht="22.5" customHeight="1">
      <c r="A13" s="201" t="s">
        <v>1</v>
      </c>
      <c r="B13" s="202"/>
      <c r="C13" s="202"/>
      <c r="D13" s="202"/>
      <c r="E13" s="209"/>
      <c r="F13" s="139">
        <v>5360890</v>
      </c>
      <c r="G13" s="139">
        <v>5360890</v>
      </c>
      <c r="H13" s="139">
        <v>5360890</v>
      </c>
    </row>
    <row r="14" spans="1:8" ht="22.5" customHeight="1">
      <c r="A14" s="208" t="s">
        <v>2</v>
      </c>
      <c r="B14" s="204"/>
      <c r="C14" s="204"/>
      <c r="D14" s="204"/>
      <c r="E14" s="204"/>
      <c r="F14" s="139"/>
      <c r="G14" s="139"/>
      <c r="H14" s="139"/>
    </row>
    <row r="15" spans="1:8" ht="22.5" customHeight="1">
      <c r="A15" s="201" t="s">
        <v>3</v>
      </c>
      <c r="B15" s="202"/>
      <c r="C15" s="202"/>
      <c r="D15" s="202"/>
      <c r="E15" s="202"/>
      <c r="F15" s="139">
        <f>+F9-F12</f>
        <v>0</v>
      </c>
      <c r="G15" s="139">
        <f>+G9-G12</f>
        <v>0</v>
      </c>
      <c r="H15" s="139">
        <f>+H9-H12</f>
        <v>0</v>
      </c>
    </row>
    <row r="16" spans="1:8" ht="25.5" customHeight="1">
      <c r="A16" s="205"/>
      <c r="B16" s="210"/>
      <c r="C16" s="210"/>
      <c r="D16" s="210"/>
      <c r="E16" s="210"/>
      <c r="F16" s="207"/>
      <c r="G16" s="207"/>
      <c r="H16" s="207"/>
    </row>
    <row r="17" spans="1:8" ht="27.75" customHeight="1">
      <c r="A17" s="44"/>
      <c r="B17" s="45"/>
      <c r="C17" s="45"/>
      <c r="D17" s="46"/>
      <c r="E17" s="47"/>
      <c r="F17" s="48" t="str">
        <f>+F8</f>
        <v>Prijedlog plana 
za 2018.</v>
      </c>
      <c r="G17" s="48" t="str">
        <f>+G8</f>
        <v>Projekcija plana
za 2019.</v>
      </c>
      <c r="H17" s="49" t="str">
        <f>+H8</f>
        <v>Projekcija plana 
za 2020.</v>
      </c>
    </row>
    <row r="18" spans="1:8" ht="22.5" customHeight="1">
      <c r="A18" s="211" t="s">
        <v>4</v>
      </c>
      <c r="B18" s="212"/>
      <c r="C18" s="212"/>
      <c r="D18" s="212"/>
      <c r="E18" s="213"/>
      <c r="F18" s="141">
        <v>0</v>
      </c>
      <c r="G18" s="141">
        <v>0</v>
      </c>
      <c r="H18" s="139">
        <v>0</v>
      </c>
    </row>
    <row r="19" spans="1:8" s="37" customFormat="1" ht="25.5" customHeight="1">
      <c r="A19" s="214"/>
      <c r="B19" s="210"/>
      <c r="C19" s="210"/>
      <c r="D19" s="210"/>
      <c r="E19" s="210"/>
      <c r="F19" s="207"/>
      <c r="G19" s="207"/>
      <c r="H19" s="207"/>
    </row>
    <row r="20" spans="1:8" s="37" customFormat="1" ht="27.75" customHeight="1">
      <c r="A20" s="44"/>
      <c r="B20" s="45"/>
      <c r="C20" s="45"/>
      <c r="D20" s="46"/>
      <c r="E20" s="47"/>
      <c r="F20" s="48" t="str">
        <f>+F8</f>
        <v>Prijedlog plana 
za 2018.</v>
      </c>
      <c r="G20" s="48" t="str">
        <f>+G8</f>
        <v>Projekcija plana
za 2019.</v>
      </c>
      <c r="H20" s="49" t="str">
        <f>+H8</f>
        <v>Projekcija plana 
za 2020.</v>
      </c>
    </row>
    <row r="21" spans="1:8" s="37" customFormat="1" ht="22.5" customHeight="1">
      <c r="A21" s="203" t="s">
        <v>5</v>
      </c>
      <c r="B21" s="202"/>
      <c r="C21" s="202"/>
      <c r="D21" s="202"/>
      <c r="E21" s="202"/>
      <c r="F21" s="140"/>
      <c r="G21" s="140"/>
      <c r="H21" s="140"/>
    </row>
    <row r="22" spans="1:8" s="37" customFormat="1" ht="22.5" customHeight="1">
      <c r="A22" s="203" t="s">
        <v>6</v>
      </c>
      <c r="B22" s="202"/>
      <c r="C22" s="202"/>
      <c r="D22" s="202"/>
      <c r="E22" s="202"/>
      <c r="F22" s="140"/>
      <c r="G22" s="140"/>
      <c r="H22" s="140"/>
    </row>
    <row r="23" spans="1:8" s="37" customFormat="1" ht="22.5" customHeight="1">
      <c r="A23" s="201" t="s">
        <v>7</v>
      </c>
      <c r="B23" s="202"/>
      <c r="C23" s="202"/>
      <c r="D23" s="202"/>
      <c r="E23" s="202"/>
      <c r="F23" s="140">
        <f>+F21-F22</f>
        <v>0</v>
      </c>
      <c r="G23" s="140">
        <f>+G21-G22</f>
        <v>0</v>
      </c>
      <c r="H23" s="140">
        <f>+H21-H22</f>
        <v>0</v>
      </c>
    </row>
    <row r="24" spans="1:8" s="37" customFormat="1" ht="15" customHeight="1">
      <c r="A24" s="53"/>
      <c r="B24" s="54"/>
      <c r="C24" s="52"/>
      <c r="D24" s="55"/>
      <c r="E24" s="54"/>
      <c r="F24" s="142"/>
      <c r="G24" s="142"/>
      <c r="H24" s="142"/>
    </row>
    <row r="25" spans="1:8" s="37" customFormat="1" ht="22.5" customHeight="1">
      <c r="A25" s="201" t="s">
        <v>8</v>
      </c>
      <c r="B25" s="202"/>
      <c r="C25" s="202"/>
      <c r="D25" s="202"/>
      <c r="E25" s="202"/>
      <c r="F25" s="140">
        <f>SUM(F15,F18,F23)</f>
        <v>0</v>
      </c>
      <c r="G25" s="140">
        <f>SUM(G15,G18,G23)</f>
        <v>0</v>
      </c>
      <c r="H25" s="140">
        <f>SUM(H15,H18,H23)</f>
        <v>0</v>
      </c>
    </row>
    <row r="26" spans="1:5" s="37" customFormat="1" ht="18" customHeight="1">
      <c r="A26" s="56"/>
      <c r="B26" s="43"/>
      <c r="C26" s="43"/>
      <c r="D26" s="43"/>
      <c r="E26" s="43"/>
    </row>
  </sheetData>
  <sheetProtection/>
  <mergeCells count="18">
    <mergeCell ref="A3:H3"/>
    <mergeCell ref="A16:H16"/>
    <mergeCell ref="A25:E25"/>
    <mergeCell ref="A21:E21"/>
    <mergeCell ref="A22:E22"/>
    <mergeCell ref="A23:E23"/>
    <mergeCell ref="A18:E18"/>
    <mergeCell ref="A19:H19"/>
    <mergeCell ref="A2:H2"/>
    <mergeCell ref="A15:E15"/>
    <mergeCell ref="A10:E10"/>
    <mergeCell ref="A1:H1"/>
    <mergeCell ref="A5:H5"/>
    <mergeCell ref="A6:H6"/>
    <mergeCell ref="A11:E11"/>
    <mergeCell ref="A13:E13"/>
    <mergeCell ref="A14:E14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7"/>
  <sheetViews>
    <sheetView tabSelected="1" zoomScalePageLayoutView="0" workbookViewId="0" topLeftCell="A1">
      <selection activeCell="P16" sqref="P16"/>
    </sheetView>
  </sheetViews>
  <sheetFormatPr defaultColWidth="11.421875" defaultRowHeight="12.75"/>
  <cols>
    <col min="1" max="1" width="16.00390625" style="10" customWidth="1"/>
    <col min="2" max="3" width="14.7109375" style="10" customWidth="1"/>
    <col min="4" max="4" width="14.7109375" style="38" customWidth="1"/>
    <col min="5" max="7" width="14.7109375" style="2" customWidth="1"/>
    <col min="8" max="8" width="18.28125" style="2" customWidth="1"/>
    <col min="9" max="12" width="14.7109375" style="2" customWidth="1"/>
    <col min="13" max="13" width="7.8515625" style="2" customWidth="1"/>
    <col min="14" max="14" width="14.28125" style="2" customWidth="1"/>
    <col min="15" max="15" width="7.8515625" style="2" customWidth="1"/>
    <col min="16" max="16384" width="11.421875" style="2" customWidth="1"/>
  </cols>
  <sheetData>
    <row r="1" spans="1:12" ht="24" customHeight="1">
      <c r="A1" s="205" t="s">
        <v>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 ht="24" customHeight="1">
      <c r="A2" s="88"/>
      <c r="B2" s="88"/>
      <c r="C2" s="200" t="s">
        <v>166</v>
      </c>
      <c r="D2" s="200"/>
      <c r="E2" s="200"/>
      <c r="F2" s="200"/>
      <c r="G2" s="200"/>
      <c r="H2" s="200"/>
      <c r="I2" s="200"/>
      <c r="J2" s="200"/>
      <c r="K2" s="88"/>
      <c r="L2" s="88"/>
    </row>
    <row r="3" spans="1:12" s="1" customFormat="1" ht="13.5" thickBot="1">
      <c r="A3" s="6"/>
      <c r="L3" s="7" t="s">
        <v>10</v>
      </c>
    </row>
    <row r="4" spans="1:12" s="1" customFormat="1" ht="26.25" customHeight="1" thickBot="1">
      <c r="A4" s="229" t="s">
        <v>11</v>
      </c>
      <c r="B4" s="221" t="s">
        <v>33</v>
      </c>
      <c r="C4" s="222"/>
      <c r="D4" s="222"/>
      <c r="E4" s="222"/>
      <c r="F4" s="222"/>
      <c r="G4" s="222"/>
      <c r="H4" s="222"/>
      <c r="I4" s="222"/>
      <c r="J4" s="222"/>
      <c r="K4" s="222"/>
      <c r="L4" s="223"/>
    </row>
    <row r="5" spans="1:12" s="1" customFormat="1" ht="24" customHeight="1">
      <c r="A5" s="230"/>
      <c r="B5" s="224" t="s">
        <v>51</v>
      </c>
      <c r="C5" s="225"/>
      <c r="D5" s="226"/>
      <c r="E5" s="227" t="s">
        <v>52</v>
      </c>
      <c r="F5" s="231" t="s">
        <v>53</v>
      </c>
      <c r="G5" s="233" t="s">
        <v>54</v>
      </c>
      <c r="H5" s="234"/>
      <c r="I5" s="231" t="s">
        <v>55</v>
      </c>
      <c r="J5" s="231" t="s">
        <v>56</v>
      </c>
      <c r="K5" s="231" t="s">
        <v>57</v>
      </c>
      <c r="L5" s="219" t="s">
        <v>58</v>
      </c>
    </row>
    <row r="6" spans="1:12" s="1" customFormat="1" ht="68.25" thickBot="1">
      <c r="A6" s="58" t="s">
        <v>82</v>
      </c>
      <c r="B6" s="89" t="s">
        <v>61</v>
      </c>
      <c r="C6" s="90" t="s">
        <v>62</v>
      </c>
      <c r="D6" s="91" t="s">
        <v>83</v>
      </c>
      <c r="E6" s="228"/>
      <c r="F6" s="232"/>
      <c r="G6" s="92" t="s">
        <v>64</v>
      </c>
      <c r="H6" s="92" t="s">
        <v>65</v>
      </c>
      <c r="I6" s="232"/>
      <c r="J6" s="232"/>
      <c r="K6" s="232"/>
      <c r="L6" s="220"/>
    </row>
    <row r="7" spans="1:12" s="1" customFormat="1" ht="12.75">
      <c r="A7" s="93">
        <v>671</v>
      </c>
      <c r="B7" s="143">
        <v>575130</v>
      </c>
      <c r="C7" s="144"/>
      <c r="D7" s="145"/>
      <c r="E7" s="146"/>
      <c r="F7" s="147"/>
      <c r="G7" s="148"/>
      <c r="H7" s="148"/>
      <c r="I7" s="148"/>
      <c r="J7" s="148"/>
      <c r="K7" s="148"/>
      <c r="L7" s="149"/>
    </row>
    <row r="8" spans="1:12" s="1" customFormat="1" ht="12.75">
      <c r="A8" s="94">
        <v>641</v>
      </c>
      <c r="B8" s="150"/>
      <c r="C8" s="151"/>
      <c r="D8" s="152"/>
      <c r="E8" s="153">
        <v>100</v>
      </c>
      <c r="F8" s="154"/>
      <c r="G8" s="155"/>
      <c r="H8" s="155"/>
      <c r="I8" s="155"/>
      <c r="J8" s="155"/>
      <c r="K8" s="155"/>
      <c r="L8" s="156"/>
    </row>
    <row r="9" spans="1:12" s="1" customFormat="1" ht="12.75">
      <c r="A9" s="94">
        <v>636</v>
      </c>
      <c r="B9" s="150"/>
      <c r="C9" s="151"/>
      <c r="D9" s="152"/>
      <c r="E9" s="153"/>
      <c r="F9" s="154"/>
      <c r="G9" s="155">
        <v>4761660</v>
      </c>
      <c r="H9" s="155"/>
      <c r="I9" s="155"/>
      <c r="J9" s="155"/>
      <c r="K9" s="155"/>
      <c r="L9" s="156"/>
    </row>
    <row r="10" spans="1:12" s="1" customFormat="1" ht="12.75">
      <c r="A10" s="94">
        <v>634</v>
      </c>
      <c r="B10" s="150"/>
      <c r="C10" s="151"/>
      <c r="D10" s="152"/>
      <c r="E10" s="153"/>
      <c r="F10" s="154"/>
      <c r="G10" s="155"/>
      <c r="H10" s="155">
        <v>24000</v>
      </c>
      <c r="I10" s="155"/>
      <c r="J10" s="155"/>
      <c r="K10" s="155"/>
      <c r="L10" s="156"/>
    </row>
    <row r="11" spans="1:12" s="1" customFormat="1" ht="12.75">
      <c r="A11" s="94"/>
      <c r="B11" s="150"/>
      <c r="C11" s="151"/>
      <c r="D11" s="152"/>
      <c r="E11" s="153"/>
      <c r="F11" s="154"/>
      <c r="G11" s="155"/>
      <c r="H11" s="155"/>
      <c r="I11" s="155"/>
      <c r="J11" s="155"/>
      <c r="K11" s="155"/>
      <c r="L11" s="156"/>
    </row>
    <row r="12" spans="1:12" s="1" customFormat="1" ht="12.75">
      <c r="A12" s="94"/>
      <c r="B12" s="150"/>
      <c r="C12" s="151"/>
      <c r="D12" s="152"/>
      <c r="E12" s="153"/>
      <c r="F12" s="154"/>
      <c r="G12" s="155"/>
      <c r="H12" s="155"/>
      <c r="I12" s="155"/>
      <c r="J12" s="155"/>
      <c r="K12" s="155"/>
      <c r="L12" s="156"/>
    </row>
    <row r="13" spans="1:12" s="1" customFormat="1" ht="12.75">
      <c r="A13" s="95"/>
      <c r="B13" s="150"/>
      <c r="C13" s="151"/>
      <c r="D13" s="152"/>
      <c r="E13" s="153"/>
      <c r="F13" s="154"/>
      <c r="G13" s="155"/>
      <c r="H13" s="155"/>
      <c r="I13" s="155"/>
      <c r="J13" s="155"/>
      <c r="K13" s="155"/>
      <c r="L13" s="156"/>
    </row>
    <row r="14" spans="1:12" s="1" customFormat="1" ht="12.75">
      <c r="A14" s="96"/>
      <c r="B14" s="150"/>
      <c r="C14" s="151"/>
      <c r="D14" s="152"/>
      <c r="E14" s="153"/>
      <c r="F14" s="154"/>
      <c r="G14" s="155"/>
      <c r="H14" s="155"/>
      <c r="I14" s="155"/>
      <c r="J14" s="155"/>
      <c r="K14" s="155"/>
      <c r="L14" s="156"/>
    </row>
    <row r="15" spans="1:12" s="1" customFormat="1" ht="12.75">
      <c r="A15" s="96"/>
      <c r="B15" s="150"/>
      <c r="C15" s="151"/>
      <c r="D15" s="152"/>
      <c r="E15" s="153"/>
      <c r="F15" s="154"/>
      <c r="G15" s="155"/>
      <c r="H15" s="155"/>
      <c r="I15" s="155"/>
      <c r="J15" s="155"/>
      <c r="K15" s="155"/>
      <c r="L15" s="156"/>
    </row>
    <row r="16" spans="1:12" s="1" customFormat="1" ht="12.75">
      <c r="A16" s="96"/>
      <c r="B16" s="150"/>
      <c r="C16" s="151"/>
      <c r="D16" s="152"/>
      <c r="E16" s="153"/>
      <c r="F16" s="154"/>
      <c r="G16" s="155"/>
      <c r="H16" s="155"/>
      <c r="I16" s="155"/>
      <c r="J16" s="155"/>
      <c r="K16" s="155"/>
      <c r="L16" s="156"/>
    </row>
    <row r="17" spans="1:12" s="1" customFormat="1" ht="12.75">
      <c r="A17" s="96"/>
      <c r="B17" s="150"/>
      <c r="C17" s="151"/>
      <c r="D17" s="152"/>
      <c r="E17" s="153"/>
      <c r="F17" s="154"/>
      <c r="G17" s="155"/>
      <c r="H17" s="155"/>
      <c r="I17" s="155"/>
      <c r="J17" s="155"/>
      <c r="K17" s="155"/>
      <c r="L17" s="156"/>
    </row>
    <row r="18" spans="1:12" s="1" customFormat="1" ht="12.75">
      <c r="A18" s="96"/>
      <c r="B18" s="150"/>
      <c r="C18" s="151"/>
      <c r="D18" s="152"/>
      <c r="E18" s="153"/>
      <c r="F18" s="154"/>
      <c r="G18" s="155"/>
      <c r="H18" s="155"/>
      <c r="I18" s="155"/>
      <c r="J18" s="155"/>
      <c r="K18" s="155"/>
      <c r="L18" s="156"/>
    </row>
    <row r="19" spans="1:12" s="1" customFormat="1" ht="12.75">
      <c r="A19" s="96"/>
      <c r="B19" s="150"/>
      <c r="C19" s="151"/>
      <c r="D19" s="152"/>
      <c r="E19" s="153"/>
      <c r="F19" s="154"/>
      <c r="G19" s="155"/>
      <c r="H19" s="155"/>
      <c r="I19" s="155"/>
      <c r="J19" s="155"/>
      <c r="K19" s="155"/>
      <c r="L19" s="156"/>
    </row>
    <row r="20" spans="1:12" s="1" customFormat="1" ht="12.75">
      <c r="A20" s="96"/>
      <c r="B20" s="150"/>
      <c r="C20" s="151"/>
      <c r="D20" s="152"/>
      <c r="E20" s="153"/>
      <c r="F20" s="154"/>
      <c r="G20" s="155"/>
      <c r="H20" s="155"/>
      <c r="I20" s="155"/>
      <c r="J20" s="155"/>
      <c r="K20" s="155"/>
      <c r="L20" s="156"/>
    </row>
    <row r="21" spans="1:12" s="1" customFormat="1" ht="16.5" customHeight="1" thickBot="1">
      <c r="A21" s="97"/>
      <c r="B21" s="157"/>
      <c r="C21" s="158"/>
      <c r="D21" s="159"/>
      <c r="E21" s="160"/>
      <c r="F21" s="161"/>
      <c r="G21" s="162"/>
      <c r="H21" s="162"/>
      <c r="I21" s="162"/>
      <c r="J21" s="162"/>
      <c r="K21" s="162"/>
      <c r="L21" s="163"/>
    </row>
    <row r="22" spans="1:12" s="1" customFormat="1" ht="28.5" customHeight="1" thickBot="1">
      <c r="A22" s="98" t="s">
        <v>12</v>
      </c>
      <c r="B22" s="164">
        <f>SUM(B7:B21)</f>
        <v>575130</v>
      </c>
      <c r="C22" s="165">
        <f aca="true" t="shared" si="0" ref="C22:L22">SUM(C7:C21)</f>
        <v>0</v>
      </c>
      <c r="D22" s="166">
        <f t="shared" si="0"/>
        <v>0</v>
      </c>
      <c r="E22" s="167">
        <f t="shared" si="0"/>
        <v>100</v>
      </c>
      <c r="F22" s="168">
        <f t="shared" si="0"/>
        <v>0</v>
      </c>
      <c r="G22" s="168">
        <f t="shared" si="0"/>
        <v>4761660</v>
      </c>
      <c r="H22" s="168">
        <f t="shared" si="0"/>
        <v>24000</v>
      </c>
      <c r="I22" s="168">
        <f t="shared" si="0"/>
        <v>0</v>
      </c>
      <c r="J22" s="168">
        <f t="shared" si="0"/>
        <v>0</v>
      </c>
      <c r="K22" s="168">
        <f t="shared" si="0"/>
        <v>0</v>
      </c>
      <c r="L22" s="169">
        <f t="shared" si="0"/>
        <v>0</v>
      </c>
    </row>
    <row r="23" spans="1:12" ht="29.25" customHeight="1" thickBot="1">
      <c r="A23" s="8" t="s">
        <v>34</v>
      </c>
      <c r="B23" s="215">
        <f>SUM(B22:L22)</f>
        <v>5360890</v>
      </c>
      <c r="C23" s="216"/>
      <c r="D23" s="216"/>
      <c r="E23" s="217"/>
      <c r="F23" s="217"/>
      <c r="G23" s="217"/>
      <c r="H23" s="217"/>
      <c r="I23" s="217"/>
      <c r="J23" s="217"/>
      <c r="K23" s="217"/>
      <c r="L23" s="218"/>
    </row>
    <row r="24" spans="1:12" ht="24" customHeight="1" thickBot="1">
      <c r="A24" s="4"/>
      <c r="B24" s="4"/>
      <c r="C24" s="4"/>
      <c r="D24" s="5"/>
      <c r="E24" s="9"/>
      <c r="L24" s="7"/>
    </row>
    <row r="25" spans="1:12" ht="16.5" customHeight="1" thickBot="1">
      <c r="A25" s="229" t="s">
        <v>11</v>
      </c>
      <c r="B25" s="221" t="s">
        <v>49</v>
      </c>
      <c r="C25" s="222"/>
      <c r="D25" s="222"/>
      <c r="E25" s="222"/>
      <c r="F25" s="222"/>
      <c r="G25" s="222"/>
      <c r="H25" s="222"/>
      <c r="I25" s="222"/>
      <c r="J25" s="222"/>
      <c r="K25" s="222"/>
      <c r="L25" s="223"/>
    </row>
    <row r="26" spans="1:12" ht="12.75" customHeight="1">
      <c r="A26" s="230"/>
      <c r="B26" s="224" t="s">
        <v>51</v>
      </c>
      <c r="C26" s="225"/>
      <c r="D26" s="226"/>
      <c r="E26" s="227" t="s">
        <v>52</v>
      </c>
      <c r="F26" s="231" t="s">
        <v>53</v>
      </c>
      <c r="G26" s="233" t="s">
        <v>54</v>
      </c>
      <c r="H26" s="234"/>
      <c r="I26" s="231" t="s">
        <v>55</v>
      </c>
      <c r="J26" s="231" t="s">
        <v>56</v>
      </c>
      <c r="K26" s="231" t="s">
        <v>57</v>
      </c>
      <c r="L26" s="219" t="s">
        <v>58</v>
      </c>
    </row>
    <row r="27" spans="1:12" ht="68.25" thickBot="1">
      <c r="A27" s="58" t="s">
        <v>84</v>
      </c>
      <c r="B27" s="89" t="s">
        <v>61</v>
      </c>
      <c r="C27" s="90" t="s">
        <v>62</v>
      </c>
      <c r="D27" s="91" t="s">
        <v>83</v>
      </c>
      <c r="E27" s="228"/>
      <c r="F27" s="232"/>
      <c r="G27" s="92" t="s">
        <v>64</v>
      </c>
      <c r="H27" s="92" t="s">
        <v>65</v>
      </c>
      <c r="I27" s="232"/>
      <c r="J27" s="232"/>
      <c r="K27" s="232"/>
      <c r="L27" s="220"/>
    </row>
    <row r="28" spans="1:12" ht="12.75">
      <c r="A28" s="93">
        <v>671</v>
      </c>
      <c r="B28" s="143">
        <v>575130</v>
      </c>
      <c r="C28" s="144"/>
      <c r="D28" s="145"/>
      <c r="E28" s="146"/>
      <c r="F28" s="147"/>
      <c r="G28" s="148"/>
      <c r="H28" s="148"/>
      <c r="I28" s="148"/>
      <c r="J28" s="148"/>
      <c r="K28" s="148"/>
      <c r="L28" s="149"/>
    </row>
    <row r="29" spans="1:12" ht="12.75">
      <c r="A29" s="94">
        <v>641</v>
      </c>
      <c r="B29" s="150"/>
      <c r="C29" s="151"/>
      <c r="D29" s="152"/>
      <c r="E29" s="153">
        <v>100</v>
      </c>
      <c r="F29" s="154"/>
      <c r="G29" s="155"/>
      <c r="H29" s="155"/>
      <c r="I29" s="155"/>
      <c r="J29" s="155"/>
      <c r="K29" s="155"/>
      <c r="L29" s="156"/>
    </row>
    <row r="30" spans="1:12" ht="12.75">
      <c r="A30" s="94">
        <v>636</v>
      </c>
      <c r="B30" s="150"/>
      <c r="C30" s="151"/>
      <c r="D30" s="152"/>
      <c r="E30" s="153"/>
      <c r="F30" s="154"/>
      <c r="G30" s="155">
        <v>4761660</v>
      </c>
      <c r="H30" s="155"/>
      <c r="I30" s="155"/>
      <c r="J30" s="155"/>
      <c r="K30" s="155"/>
      <c r="L30" s="156"/>
    </row>
    <row r="31" spans="1:12" ht="12.75">
      <c r="A31" s="94">
        <v>634</v>
      </c>
      <c r="B31" s="150"/>
      <c r="C31" s="151"/>
      <c r="D31" s="152"/>
      <c r="E31" s="153"/>
      <c r="F31" s="154"/>
      <c r="G31" s="155"/>
      <c r="H31" s="155">
        <v>24000</v>
      </c>
      <c r="I31" s="155"/>
      <c r="J31" s="155"/>
      <c r="K31" s="155"/>
      <c r="L31" s="156"/>
    </row>
    <row r="32" spans="1:12" ht="12.75">
      <c r="A32" s="95"/>
      <c r="B32" s="150"/>
      <c r="C32" s="151"/>
      <c r="D32" s="152"/>
      <c r="E32" s="153"/>
      <c r="F32" s="154"/>
      <c r="G32" s="155"/>
      <c r="H32" s="155"/>
      <c r="I32" s="155"/>
      <c r="J32" s="155"/>
      <c r="K32" s="155"/>
      <c r="L32" s="156"/>
    </row>
    <row r="33" spans="1:12" ht="12.75">
      <c r="A33" s="96"/>
      <c r="B33" s="150"/>
      <c r="C33" s="151"/>
      <c r="D33" s="152"/>
      <c r="E33" s="153"/>
      <c r="F33" s="154"/>
      <c r="G33" s="155"/>
      <c r="H33" s="155"/>
      <c r="I33" s="155"/>
      <c r="J33" s="155"/>
      <c r="K33" s="155"/>
      <c r="L33" s="156"/>
    </row>
    <row r="34" spans="1:12" ht="12.75">
      <c r="A34" s="96"/>
      <c r="B34" s="150"/>
      <c r="C34" s="151"/>
      <c r="D34" s="152"/>
      <c r="E34" s="153"/>
      <c r="F34" s="154"/>
      <c r="G34" s="155"/>
      <c r="H34" s="155"/>
      <c r="I34" s="155"/>
      <c r="J34" s="155"/>
      <c r="K34" s="155"/>
      <c r="L34" s="156"/>
    </row>
    <row r="35" spans="1:12" ht="12.75">
      <c r="A35" s="96"/>
      <c r="B35" s="150"/>
      <c r="C35" s="151"/>
      <c r="D35" s="152"/>
      <c r="E35" s="153"/>
      <c r="F35" s="154"/>
      <c r="G35" s="155"/>
      <c r="H35" s="155"/>
      <c r="I35" s="155"/>
      <c r="J35" s="155"/>
      <c r="K35" s="155"/>
      <c r="L35" s="156"/>
    </row>
    <row r="36" spans="1:12" ht="12.75">
      <c r="A36" s="96"/>
      <c r="B36" s="150"/>
      <c r="C36" s="151"/>
      <c r="D36" s="152"/>
      <c r="E36" s="153"/>
      <c r="F36" s="154"/>
      <c r="G36" s="155"/>
      <c r="H36" s="155"/>
      <c r="I36" s="155"/>
      <c r="J36" s="155"/>
      <c r="K36" s="155"/>
      <c r="L36" s="156"/>
    </row>
    <row r="37" spans="1:12" ht="12.75">
      <c r="A37" s="96"/>
      <c r="B37" s="150"/>
      <c r="C37" s="151"/>
      <c r="D37" s="152"/>
      <c r="E37" s="153"/>
      <c r="F37" s="154"/>
      <c r="G37" s="155"/>
      <c r="H37" s="155"/>
      <c r="I37" s="155"/>
      <c r="J37" s="155"/>
      <c r="K37" s="155"/>
      <c r="L37" s="156"/>
    </row>
    <row r="38" spans="1:12" ht="12.75">
      <c r="A38" s="96"/>
      <c r="B38" s="150"/>
      <c r="C38" s="151"/>
      <c r="D38" s="152"/>
      <c r="E38" s="153"/>
      <c r="F38" s="154"/>
      <c r="G38" s="155"/>
      <c r="H38" s="155"/>
      <c r="I38" s="155"/>
      <c r="J38" s="155"/>
      <c r="K38" s="155"/>
      <c r="L38" s="156"/>
    </row>
    <row r="39" spans="1:12" s="1" customFormat="1" ht="12.75">
      <c r="A39" s="96"/>
      <c r="B39" s="150"/>
      <c r="C39" s="151"/>
      <c r="D39" s="152"/>
      <c r="E39" s="153"/>
      <c r="F39" s="154"/>
      <c r="G39" s="155"/>
      <c r="H39" s="155"/>
      <c r="I39" s="155"/>
      <c r="J39" s="155"/>
      <c r="K39" s="155"/>
      <c r="L39" s="156"/>
    </row>
    <row r="40" spans="1:12" s="1" customFormat="1" ht="13.5" thickBot="1">
      <c r="A40" s="97"/>
      <c r="B40" s="157"/>
      <c r="C40" s="158"/>
      <c r="D40" s="159"/>
      <c r="E40" s="160"/>
      <c r="F40" s="161"/>
      <c r="G40" s="162"/>
      <c r="H40" s="162"/>
      <c r="I40" s="162"/>
      <c r="J40" s="162"/>
      <c r="K40" s="162"/>
      <c r="L40" s="163"/>
    </row>
    <row r="41" spans="1:12" ht="26.25" thickBot="1">
      <c r="A41" s="98" t="s">
        <v>12</v>
      </c>
      <c r="B41" s="164">
        <f>SUM(B28:B40)</f>
        <v>575130</v>
      </c>
      <c r="C41" s="165">
        <f aca="true" t="shared" si="1" ref="C41:L41">SUM(C28:C40)</f>
        <v>0</v>
      </c>
      <c r="D41" s="166">
        <f t="shared" si="1"/>
        <v>0</v>
      </c>
      <c r="E41" s="167">
        <f t="shared" si="1"/>
        <v>100</v>
      </c>
      <c r="F41" s="168">
        <f t="shared" si="1"/>
        <v>0</v>
      </c>
      <c r="G41" s="168">
        <f t="shared" si="1"/>
        <v>4761660</v>
      </c>
      <c r="H41" s="168">
        <f t="shared" si="1"/>
        <v>24000</v>
      </c>
      <c r="I41" s="168">
        <f t="shared" si="1"/>
        <v>0</v>
      </c>
      <c r="J41" s="168">
        <f t="shared" si="1"/>
        <v>0</v>
      </c>
      <c r="K41" s="168">
        <f t="shared" si="1"/>
        <v>0</v>
      </c>
      <c r="L41" s="169">
        <f t="shared" si="1"/>
        <v>0</v>
      </c>
    </row>
    <row r="42" spans="1:12" ht="39" thickBot="1">
      <c r="A42" s="8" t="s">
        <v>85</v>
      </c>
      <c r="B42" s="215">
        <f>SUM(B41:L41)</f>
        <v>5360890</v>
      </c>
      <c r="C42" s="216"/>
      <c r="D42" s="216"/>
      <c r="E42" s="217"/>
      <c r="F42" s="217"/>
      <c r="G42" s="217"/>
      <c r="H42" s="217"/>
      <c r="I42" s="217"/>
      <c r="J42" s="217"/>
      <c r="K42" s="217"/>
      <c r="L42" s="218"/>
    </row>
    <row r="43" spans="4:5" ht="13.5" thickBot="1">
      <c r="D43" s="11"/>
      <c r="E43" s="12"/>
    </row>
    <row r="44" spans="1:12" ht="16.5" thickBot="1">
      <c r="A44" s="229" t="s">
        <v>11</v>
      </c>
      <c r="B44" s="221" t="s">
        <v>137</v>
      </c>
      <c r="C44" s="222"/>
      <c r="D44" s="222"/>
      <c r="E44" s="222"/>
      <c r="F44" s="222"/>
      <c r="G44" s="222"/>
      <c r="H44" s="222"/>
      <c r="I44" s="222"/>
      <c r="J44" s="222"/>
      <c r="K44" s="222"/>
      <c r="L44" s="223"/>
    </row>
    <row r="45" spans="1:12" ht="12.75">
      <c r="A45" s="230"/>
      <c r="B45" s="224" t="s">
        <v>51</v>
      </c>
      <c r="C45" s="225"/>
      <c r="D45" s="226"/>
      <c r="E45" s="227" t="s">
        <v>52</v>
      </c>
      <c r="F45" s="231" t="s">
        <v>53</v>
      </c>
      <c r="G45" s="233" t="s">
        <v>54</v>
      </c>
      <c r="H45" s="234"/>
      <c r="I45" s="231" t="s">
        <v>55</v>
      </c>
      <c r="J45" s="231" t="s">
        <v>56</v>
      </c>
      <c r="K45" s="231" t="s">
        <v>57</v>
      </c>
      <c r="L45" s="219" t="s">
        <v>58</v>
      </c>
    </row>
    <row r="46" spans="1:12" ht="68.25" thickBot="1">
      <c r="A46" s="58" t="s">
        <v>84</v>
      </c>
      <c r="B46" s="89" t="s">
        <v>61</v>
      </c>
      <c r="C46" s="90" t="s">
        <v>62</v>
      </c>
      <c r="D46" s="91" t="s">
        <v>83</v>
      </c>
      <c r="E46" s="228"/>
      <c r="F46" s="232"/>
      <c r="G46" s="92" t="s">
        <v>64</v>
      </c>
      <c r="H46" s="92" t="s">
        <v>65</v>
      </c>
      <c r="I46" s="232"/>
      <c r="J46" s="232"/>
      <c r="K46" s="232"/>
      <c r="L46" s="220"/>
    </row>
    <row r="47" spans="1:12" ht="12.75">
      <c r="A47" s="93">
        <v>671</v>
      </c>
      <c r="B47" s="143">
        <v>575130</v>
      </c>
      <c r="C47" s="144"/>
      <c r="D47" s="145"/>
      <c r="E47" s="146"/>
      <c r="F47" s="147"/>
      <c r="G47" s="148"/>
      <c r="H47" s="148"/>
      <c r="I47" s="148"/>
      <c r="J47" s="148"/>
      <c r="K47" s="148"/>
      <c r="L47" s="149"/>
    </row>
    <row r="48" spans="1:12" ht="12.75">
      <c r="A48" s="99">
        <v>641</v>
      </c>
      <c r="B48" s="143"/>
      <c r="C48" s="144"/>
      <c r="D48" s="145"/>
      <c r="E48" s="146">
        <v>100</v>
      </c>
      <c r="F48" s="147"/>
      <c r="G48" s="148"/>
      <c r="H48" s="148"/>
      <c r="I48" s="148"/>
      <c r="J48" s="148"/>
      <c r="K48" s="148"/>
      <c r="L48" s="149"/>
    </row>
    <row r="49" spans="1:12" ht="12.75">
      <c r="A49" s="99">
        <v>636</v>
      </c>
      <c r="B49" s="143"/>
      <c r="C49" s="144"/>
      <c r="D49" s="145"/>
      <c r="E49" s="146"/>
      <c r="F49" s="147"/>
      <c r="G49" s="148">
        <v>4761660</v>
      </c>
      <c r="H49" s="148"/>
      <c r="I49" s="148"/>
      <c r="J49" s="148"/>
      <c r="K49" s="148"/>
      <c r="L49" s="149"/>
    </row>
    <row r="50" spans="1:12" ht="12.75">
      <c r="A50" s="99">
        <v>634</v>
      </c>
      <c r="B50" s="143"/>
      <c r="C50" s="144"/>
      <c r="D50" s="145"/>
      <c r="E50" s="146"/>
      <c r="F50" s="147"/>
      <c r="G50" s="148"/>
      <c r="H50" s="148">
        <v>24000</v>
      </c>
      <c r="I50" s="148"/>
      <c r="J50" s="148"/>
      <c r="K50" s="148"/>
      <c r="L50" s="149"/>
    </row>
    <row r="51" spans="1:12" ht="13.5" customHeight="1">
      <c r="A51" s="94"/>
      <c r="B51" s="150"/>
      <c r="C51" s="151"/>
      <c r="D51" s="152"/>
      <c r="E51" s="153"/>
      <c r="F51" s="154"/>
      <c r="G51" s="155"/>
      <c r="H51" s="155"/>
      <c r="I51" s="155"/>
      <c r="J51" s="155"/>
      <c r="K51" s="155"/>
      <c r="L51" s="156"/>
    </row>
    <row r="52" spans="1:12" ht="13.5" customHeight="1">
      <c r="A52" s="94"/>
      <c r="B52" s="150"/>
      <c r="C52" s="151"/>
      <c r="D52" s="152"/>
      <c r="E52" s="153"/>
      <c r="F52" s="154"/>
      <c r="G52" s="155"/>
      <c r="H52" s="155"/>
      <c r="I52" s="155"/>
      <c r="J52" s="155"/>
      <c r="K52" s="155"/>
      <c r="L52" s="156"/>
    </row>
    <row r="53" spans="1:12" ht="13.5" customHeight="1">
      <c r="A53" s="94"/>
      <c r="B53" s="150"/>
      <c r="C53" s="151"/>
      <c r="D53" s="152"/>
      <c r="E53" s="153"/>
      <c r="F53" s="154"/>
      <c r="G53" s="155"/>
      <c r="H53" s="155"/>
      <c r="I53" s="155"/>
      <c r="J53" s="155"/>
      <c r="K53" s="155"/>
      <c r="L53" s="156"/>
    </row>
    <row r="54" spans="1:12" ht="13.5" customHeight="1">
      <c r="A54" s="95"/>
      <c r="B54" s="150"/>
      <c r="C54" s="151"/>
      <c r="D54" s="152"/>
      <c r="E54" s="153"/>
      <c r="F54" s="154"/>
      <c r="G54" s="155"/>
      <c r="H54" s="155"/>
      <c r="I54" s="155"/>
      <c r="J54" s="155"/>
      <c r="K54" s="155"/>
      <c r="L54" s="156"/>
    </row>
    <row r="55" spans="1:12" ht="13.5" customHeight="1">
      <c r="A55" s="96"/>
      <c r="B55" s="150"/>
      <c r="C55" s="151"/>
      <c r="D55" s="152"/>
      <c r="E55" s="153"/>
      <c r="F55" s="154"/>
      <c r="G55" s="155"/>
      <c r="H55" s="155"/>
      <c r="I55" s="155"/>
      <c r="J55" s="155"/>
      <c r="K55" s="155"/>
      <c r="L55" s="156"/>
    </row>
    <row r="56" spans="1:12" ht="13.5" customHeight="1">
      <c r="A56" s="96"/>
      <c r="B56" s="150"/>
      <c r="C56" s="151"/>
      <c r="D56" s="152"/>
      <c r="E56" s="153"/>
      <c r="F56" s="154"/>
      <c r="G56" s="155"/>
      <c r="H56" s="155"/>
      <c r="I56" s="155"/>
      <c r="J56" s="155"/>
      <c r="K56" s="155"/>
      <c r="L56" s="156"/>
    </row>
    <row r="57" spans="1:12" ht="12.75">
      <c r="A57" s="96"/>
      <c r="B57" s="150"/>
      <c r="C57" s="151"/>
      <c r="D57" s="152"/>
      <c r="E57" s="153"/>
      <c r="F57" s="154"/>
      <c r="G57" s="155"/>
      <c r="H57" s="155"/>
      <c r="I57" s="155"/>
      <c r="J57" s="155"/>
      <c r="K57" s="155"/>
      <c r="L57" s="156"/>
    </row>
    <row r="58" spans="1:12" s="1" customFormat="1" ht="12.75">
      <c r="A58" s="96"/>
      <c r="B58" s="150"/>
      <c r="C58" s="151"/>
      <c r="D58" s="152"/>
      <c r="E58" s="153"/>
      <c r="F58" s="154"/>
      <c r="G58" s="155"/>
      <c r="H58" s="155"/>
      <c r="I58" s="155"/>
      <c r="J58" s="155"/>
      <c r="K58" s="155"/>
      <c r="L58" s="156"/>
    </row>
    <row r="59" spans="1:12" s="1" customFormat="1" ht="13.5" thickBot="1">
      <c r="A59" s="97"/>
      <c r="B59" s="157"/>
      <c r="C59" s="158"/>
      <c r="D59" s="159"/>
      <c r="E59" s="160"/>
      <c r="F59" s="161"/>
      <c r="G59" s="162"/>
      <c r="H59" s="162"/>
      <c r="I59" s="162"/>
      <c r="J59" s="162"/>
      <c r="K59" s="162"/>
      <c r="L59" s="163"/>
    </row>
    <row r="60" spans="1:12" ht="26.25" thickBot="1">
      <c r="A60" s="98" t="s">
        <v>12</v>
      </c>
      <c r="B60" s="164">
        <f>SUM(B47:B59)</f>
        <v>575130</v>
      </c>
      <c r="C60" s="165">
        <f aca="true" t="shared" si="2" ref="C60:L60">SUM(C47:C59)</f>
        <v>0</v>
      </c>
      <c r="D60" s="166">
        <f t="shared" si="2"/>
        <v>0</v>
      </c>
      <c r="E60" s="167">
        <f t="shared" si="2"/>
        <v>100</v>
      </c>
      <c r="F60" s="168">
        <f t="shared" si="2"/>
        <v>0</v>
      </c>
      <c r="G60" s="168">
        <f t="shared" si="2"/>
        <v>4761660</v>
      </c>
      <c r="H60" s="168">
        <f t="shared" si="2"/>
        <v>24000</v>
      </c>
      <c r="I60" s="168">
        <f t="shared" si="2"/>
        <v>0</v>
      </c>
      <c r="J60" s="168">
        <f t="shared" si="2"/>
        <v>0</v>
      </c>
      <c r="K60" s="168">
        <f t="shared" si="2"/>
        <v>0</v>
      </c>
      <c r="L60" s="169">
        <f t="shared" si="2"/>
        <v>0</v>
      </c>
    </row>
    <row r="61" spans="1:12" ht="29.25" customHeight="1" thickBot="1">
      <c r="A61" s="8" t="s">
        <v>162</v>
      </c>
      <c r="B61" s="215">
        <f>SUM(B60:L60)</f>
        <v>5360890</v>
      </c>
      <c r="C61" s="216"/>
      <c r="D61" s="216"/>
      <c r="E61" s="217"/>
      <c r="F61" s="217"/>
      <c r="G61" s="217"/>
      <c r="H61" s="217"/>
      <c r="I61" s="217"/>
      <c r="J61" s="217"/>
      <c r="K61" s="217"/>
      <c r="L61" s="218"/>
    </row>
    <row r="62" spans="3:5" ht="13.5" customHeight="1">
      <c r="C62" s="13"/>
      <c r="D62" s="15"/>
      <c r="E62" s="16"/>
    </row>
    <row r="63" spans="4:5" ht="13.5" customHeight="1">
      <c r="D63" s="17"/>
      <c r="E63" s="18"/>
    </row>
    <row r="64" spans="4:5" ht="13.5" customHeight="1">
      <c r="D64" s="19"/>
      <c r="E64" s="20"/>
    </row>
    <row r="65" spans="4:5" ht="17.25" customHeight="1">
      <c r="D65" s="11"/>
      <c r="E65" s="12"/>
    </row>
    <row r="66" spans="3:5" ht="13.5" customHeight="1">
      <c r="C66" s="13"/>
      <c r="D66" s="11"/>
      <c r="E66" s="21"/>
    </row>
    <row r="67" spans="3:5" ht="13.5" customHeight="1">
      <c r="C67" s="13"/>
      <c r="D67" s="11"/>
      <c r="E67" s="16"/>
    </row>
    <row r="68" spans="4:5" ht="13.5" customHeight="1">
      <c r="D68" s="11"/>
      <c r="E68" s="12"/>
    </row>
    <row r="69" spans="4:5" ht="13.5" customHeight="1">
      <c r="D69" s="11"/>
      <c r="E69" s="20"/>
    </row>
    <row r="70" spans="4:5" ht="22.5" customHeight="1">
      <c r="D70" s="11"/>
      <c r="E70" s="12"/>
    </row>
    <row r="71" spans="4:5" ht="13.5" customHeight="1">
      <c r="D71" s="11"/>
      <c r="E71" s="22"/>
    </row>
    <row r="72" spans="4:5" ht="13.5" customHeight="1">
      <c r="D72" s="17"/>
      <c r="E72" s="18"/>
    </row>
    <row r="73" spans="2:5" ht="13.5" customHeight="1">
      <c r="B73" s="13"/>
      <c r="D73" s="17"/>
      <c r="E73" s="23"/>
    </row>
    <row r="74" spans="3:5" ht="13.5" customHeight="1">
      <c r="C74" s="13"/>
      <c r="D74" s="17"/>
      <c r="E74" s="24"/>
    </row>
    <row r="75" spans="3:5" ht="13.5" customHeight="1">
      <c r="C75" s="13"/>
      <c r="D75" s="19"/>
      <c r="E75" s="16"/>
    </row>
    <row r="76" spans="4:5" ht="13.5" customHeight="1">
      <c r="D76" s="11"/>
      <c r="E76" s="12"/>
    </row>
    <row r="77" spans="2:5" ht="13.5" customHeight="1">
      <c r="B77" s="13"/>
      <c r="D77" s="11"/>
      <c r="E77" s="14"/>
    </row>
    <row r="78" spans="3:5" ht="13.5" customHeight="1">
      <c r="C78" s="13"/>
      <c r="D78" s="11"/>
      <c r="E78" s="23"/>
    </row>
    <row r="79" spans="3:5" ht="13.5" customHeight="1">
      <c r="C79" s="13"/>
      <c r="D79" s="19"/>
      <c r="E79" s="16"/>
    </row>
    <row r="80" spans="4:5" ht="13.5" customHeight="1">
      <c r="D80" s="17"/>
      <c r="E80" s="12"/>
    </row>
    <row r="81" spans="3:5" ht="22.5" customHeight="1">
      <c r="C81" s="13"/>
      <c r="D81" s="17"/>
      <c r="E81" s="23"/>
    </row>
    <row r="82" spans="4:5" ht="13.5" customHeight="1">
      <c r="D82" s="19"/>
      <c r="E82" s="22"/>
    </row>
    <row r="83" spans="4:5" ht="13.5" customHeight="1">
      <c r="D83" s="11"/>
      <c r="E83" s="12"/>
    </row>
    <row r="84" spans="4:5" ht="13.5" customHeight="1">
      <c r="D84" s="19"/>
      <c r="E84" s="16"/>
    </row>
    <row r="85" spans="4:5" ht="13.5" customHeight="1">
      <c r="D85" s="11"/>
      <c r="E85" s="12"/>
    </row>
    <row r="86" spans="4:5" ht="13.5" customHeight="1">
      <c r="D86" s="11"/>
      <c r="E86" s="12"/>
    </row>
    <row r="87" spans="1:5" ht="13.5" customHeight="1">
      <c r="A87" s="13"/>
      <c r="D87" s="25"/>
      <c r="E87" s="23"/>
    </row>
    <row r="88" spans="2:5" ht="13.5" customHeight="1">
      <c r="B88" s="13"/>
      <c r="C88" s="13"/>
      <c r="D88" s="26"/>
      <c r="E88" s="23"/>
    </row>
    <row r="89" spans="2:5" ht="13.5" customHeight="1">
      <c r="B89" s="13"/>
      <c r="C89" s="13"/>
      <c r="D89" s="26"/>
      <c r="E89" s="14"/>
    </row>
    <row r="90" spans="2:5" ht="12.75">
      <c r="B90" s="13"/>
      <c r="C90" s="13"/>
      <c r="D90" s="19"/>
      <c r="E90" s="20"/>
    </row>
    <row r="91" spans="4:5" ht="12.75">
      <c r="D91" s="11"/>
      <c r="E91" s="12"/>
    </row>
    <row r="92" spans="2:5" ht="12.75">
      <c r="B92" s="13"/>
      <c r="D92" s="11"/>
      <c r="E92" s="23"/>
    </row>
    <row r="93" spans="3:5" ht="12.75">
      <c r="C93" s="13"/>
      <c r="D93" s="11"/>
      <c r="E93" s="14"/>
    </row>
    <row r="94" spans="3:5" ht="12.75">
      <c r="C94" s="13"/>
      <c r="D94" s="19"/>
      <c r="E94" s="16"/>
    </row>
    <row r="95" spans="4:5" ht="12.75">
      <c r="D95" s="11"/>
      <c r="E95" s="12"/>
    </row>
    <row r="96" spans="4:5" ht="12.75">
      <c r="D96" s="11"/>
      <c r="E96" s="12"/>
    </row>
    <row r="97" spans="4:5" ht="12.75">
      <c r="D97" s="27"/>
      <c r="E97" s="28"/>
    </row>
    <row r="98" spans="4:5" ht="12.75">
      <c r="D98" s="11"/>
      <c r="E98" s="12"/>
    </row>
    <row r="99" spans="4:5" ht="12.75">
      <c r="D99" s="11"/>
      <c r="E99" s="12"/>
    </row>
    <row r="100" spans="4:5" ht="12.75">
      <c r="D100" s="11"/>
      <c r="E100" s="12"/>
    </row>
    <row r="101" spans="4:5" ht="12.75">
      <c r="D101" s="19"/>
      <c r="E101" s="16"/>
    </row>
    <row r="102" spans="4:5" ht="12.75">
      <c r="D102" s="11"/>
      <c r="E102" s="12"/>
    </row>
    <row r="103" spans="4:5" ht="12.75">
      <c r="D103" s="19"/>
      <c r="E103" s="16"/>
    </row>
    <row r="104" spans="4:5" ht="12.75">
      <c r="D104" s="11"/>
      <c r="E104" s="12"/>
    </row>
    <row r="105" spans="4:5" ht="12.75">
      <c r="D105" s="11"/>
      <c r="E105" s="12"/>
    </row>
    <row r="106" spans="4:5" ht="12.75">
      <c r="D106" s="11"/>
      <c r="E106" s="12"/>
    </row>
    <row r="107" spans="4:5" ht="12.75">
      <c r="D107" s="29"/>
      <c r="E107" s="30"/>
    </row>
    <row r="108" spans="4:5" ht="12.75">
      <c r="D108" s="11"/>
      <c r="E108" s="12"/>
    </row>
    <row r="109" spans="4:5" ht="12.75">
      <c r="D109" s="27"/>
      <c r="E109" s="28"/>
    </row>
    <row r="110" spans="4:5" ht="12.75">
      <c r="D110" s="27"/>
      <c r="E110" s="28"/>
    </row>
    <row r="111" spans="4:5" ht="12.75">
      <c r="D111" s="11"/>
      <c r="E111" s="12"/>
    </row>
    <row r="112" spans="4:5" ht="12.75">
      <c r="D112" s="19"/>
      <c r="E112" s="16"/>
    </row>
    <row r="113" spans="4:5" ht="12.75">
      <c r="D113" s="11"/>
      <c r="E113" s="12"/>
    </row>
    <row r="114" spans="4:5" ht="12.75">
      <c r="D114" s="11"/>
      <c r="E114" s="12"/>
    </row>
    <row r="115" spans="4:5" ht="12.75">
      <c r="D115" s="19"/>
      <c r="E115" s="16"/>
    </row>
    <row r="116" spans="4:5" ht="12.75">
      <c r="D116" s="11"/>
      <c r="E116" s="12"/>
    </row>
    <row r="117" spans="4:5" ht="12.75">
      <c r="D117" s="27"/>
      <c r="E117" s="28"/>
    </row>
    <row r="118" spans="4:5" ht="12.75">
      <c r="D118" s="19"/>
      <c r="E118" s="30"/>
    </row>
    <row r="119" spans="4:5" ht="12.75">
      <c r="D119" s="17"/>
      <c r="E119" s="28"/>
    </row>
    <row r="120" spans="4:5" ht="12.75">
      <c r="D120" s="19"/>
      <c r="E120" s="16"/>
    </row>
    <row r="121" spans="4:5" ht="12.75">
      <c r="D121" s="11"/>
      <c r="E121" s="12"/>
    </row>
    <row r="122" spans="3:5" ht="12.75">
      <c r="C122" s="13"/>
      <c r="D122" s="11"/>
      <c r="E122" s="14"/>
    </row>
    <row r="123" spans="4:5" ht="12.75">
      <c r="D123" s="17"/>
      <c r="E123" s="16"/>
    </row>
    <row r="124" spans="4:5" ht="12.75">
      <c r="D124" s="17"/>
      <c r="E124" s="28"/>
    </row>
    <row r="125" spans="3:5" ht="12.75">
      <c r="C125" s="13"/>
      <c r="D125" s="17"/>
      <c r="E125" s="31"/>
    </row>
    <row r="126" spans="3:5" ht="12.75">
      <c r="C126" s="13"/>
      <c r="D126" s="19"/>
      <c r="E126" s="20"/>
    </row>
    <row r="127" spans="4:5" ht="12.75">
      <c r="D127" s="11"/>
      <c r="E127" s="12"/>
    </row>
    <row r="128" spans="4:5" ht="11.25" customHeight="1">
      <c r="D128" s="29"/>
      <c r="E128" s="32"/>
    </row>
    <row r="129" spans="4:5" ht="24" customHeight="1">
      <c r="D129" s="27"/>
      <c r="E129" s="28"/>
    </row>
    <row r="130" spans="2:5" ht="15" customHeight="1">
      <c r="B130" s="13"/>
      <c r="D130" s="27"/>
      <c r="E130" s="33"/>
    </row>
    <row r="131" spans="3:5" ht="11.25" customHeight="1">
      <c r="C131" s="13"/>
      <c r="D131" s="27"/>
      <c r="E131" s="33"/>
    </row>
    <row r="132" spans="4:5" ht="12.75">
      <c r="D132" s="29"/>
      <c r="E132" s="30"/>
    </row>
    <row r="133" spans="4:5" ht="13.5" customHeight="1">
      <c r="D133" s="27"/>
      <c r="E133" s="28"/>
    </row>
    <row r="134" spans="2:5" ht="12.75" customHeight="1">
      <c r="B134" s="13"/>
      <c r="D134" s="27"/>
      <c r="E134" s="34"/>
    </row>
    <row r="135" spans="3:5" ht="12.75" customHeight="1">
      <c r="C135" s="13"/>
      <c r="D135" s="27"/>
      <c r="E135" s="14"/>
    </row>
    <row r="136" spans="3:5" ht="12.75">
      <c r="C136" s="13"/>
      <c r="D136" s="19"/>
      <c r="E136" s="20"/>
    </row>
    <row r="137" spans="4:5" ht="12.75">
      <c r="D137" s="11"/>
      <c r="E137" s="12"/>
    </row>
    <row r="138" spans="3:5" ht="12.75">
      <c r="C138" s="13"/>
      <c r="D138" s="11"/>
      <c r="E138" s="31"/>
    </row>
    <row r="139" spans="4:5" ht="12.75">
      <c r="D139" s="29"/>
      <c r="E139" s="30"/>
    </row>
    <row r="140" spans="4:5" ht="12.75">
      <c r="D140" s="27"/>
      <c r="E140" s="28"/>
    </row>
    <row r="141" spans="4:5" ht="19.5" customHeight="1">
      <c r="D141" s="11"/>
      <c r="E141" s="12"/>
    </row>
    <row r="142" spans="1:5" ht="15" customHeight="1">
      <c r="A142" s="35"/>
      <c r="B142" s="4"/>
      <c r="C142" s="4"/>
      <c r="D142" s="4"/>
      <c r="E142" s="23"/>
    </row>
    <row r="143" spans="1:5" ht="12.75">
      <c r="A143" s="13"/>
      <c r="D143" s="25"/>
      <c r="E143" s="23"/>
    </row>
    <row r="144" spans="1:5" ht="12.75">
      <c r="A144" s="13"/>
      <c r="B144" s="13"/>
      <c r="D144" s="25"/>
      <c r="E144" s="14"/>
    </row>
    <row r="145" spans="3:5" ht="12.75">
      <c r="C145" s="13"/>
      <c r="D145" s="11"/>
      <c r="E145" s="23"/>
    </row>
    <row r="146" spans="4:5" ht="12.75">
      <c r="D146" s="15"/>
      <c r="E146" s="16"/>
    </row>
    <row r="147" spans="2:5" ht="12.75">
      <c r="B147" s="13"/>
      <c r="D147" s="11"/>
      <c r="E147" s="14"/>
    </row>
    <row r="148" spans="3:5" ht="12.75">
      <c r="C148" s="13"/>
      <c r="D148" s="11"/>
      <c r="E148" s="14"/>
    </row>
    <row r="149" spans="4:5" ht="22.5" customHeight="1">
      <c r="D149" s="19"/>
      <c r="E149" s="20"/>
    </row>
    <row r="150" spans="3:5" ht="12.75">
      <c r="C150" s="13"/>
      <c r="D150" s="11"/>
      <c r="E150" s="21"/>
    </row>
    <row r="151" spans="4:5" ht="12.75">
      <c r="D151" s="11"/>
      <c r="E151" s="20"/>
    </row>
    <row r="152" spans="2:5" ht="12.75">
      <c r="B152" s="13"/>
      <c r="D152" s="17"/>
      <c r="E152" s="23"/>
    </row>
    <row r="153" spans="3:5" ht="12.75">
      <c r="C153" s="13"/>
      <c r="D153" s="17"/>
      <c r="E153" s="24"/>
    </row>
    <row r="154" spans="4:5" ht="13.5" customHeight="1">
      <c r="D154" s="19"/>
      <c r="E154" s="16"/>
    </row>
    <row r="155" spans="1:5" ht="13.5" customHeight="1">
      <c r="A155" s="13"/>
      <c r="D155" s="25"/>
      <c r="E155" s="23"/>
    </row>
    <row r="156" spans="2:5" ht="13.5" customHeight="1">
      <c r="B156" s="13"/>
      <c r="D156" s="11"/>
      <c r="E156" s="23"/>
    </row>
    <row r="157" spans="3:5" ht="12.75">
      <c r="C157" s="13"/>
      <c r="D157" s="11"/>
      <c r="E157" s="14"/>
    </row>
    <row r="158" spans="3:5" ht="12.75">
      <c r="C158" s="13"/>
      <c r="D158" s="19"/>
      <c r="E158" s="16"/>
    </row>
    <row r="159" spans="3:5" ht="12.75">
      <c r="C159" s="13"/>
      <c r="D159" s="11"/>
      <c r="E159" s="14"/>
    </row>
    <row r="160" spans="4:5" ht="12.75">
      <c r="D160" s="29"/>
      <c r="E160" s="30"/>
    </row>
    <row r="161" spans="3:5" ht="12.75">
      <c r="C161" s="13"/>
      <c r="D161" s="17"/>
      <c r="E161" s="31"/>
    </row>
    <row r="162" spans="3:5" ht="12.75">
      <c r="C162" s="13"/>
      <c r="D162" s="19"/>
      <c r="E162" s="20"/>
    </row>
    <row r="163" spans="4:5" ht="12.75">
      <c r="D163" s="29"/>
      <c r="E163" s="36"/>
    </row>
    <row r="164" spans="2:5" ht="12.75">
      <c r="B164" s="13"/>
      <c r="D164" s="27"/>
      <c r="E164" s="34"/>
    </row>
    <row r="165" spans="3:5" ht="12.75">
      <c r="C165" s="13"/>
      <c r="D165" s="27"/>
      <c r="E165" s="14"/>
    </row>
    <row r="166" spans="3:5" ht="12.75">
      <c r="C166" s="13"/>
      <c r="D166" s="19"/>
      <c r="E166" s="20"/>
    </row>
    <row r="167" spans="3:5" ht="12.75">
      <c r="C167" s="13"/>
      <c r="D167" s="19"/>
      <c r="E167" s="20"/>
    </row>
    <row r="168" spans="1:5" ht="17.25" customHeight="1">
      <c r="A168" s="13"/>
      <c r="B168" s="13"/>
      <c r="C168" s="13"/>
      <c r="D168" s="39"/>
      <c r="E168" s="3"/>
    </row>
    <row r="169" spans="1:5" ht="13.5" customHeight="1">
      <c r="A169" s="13"/>
      <c r="B169" s="13"/>
      <c r="C169" s="13"/>
      <c r="D169" s="39"/>
      <c r="E169" s="3"/>
    </row>
    <row r="170" spans="1:5" ht="12.75">
      <c r="A170" s="13"/>
      <c r="B170" s="13"/>
      <c r="C170" s="13"/>
      <c r="D170" s="39"/>
      <c r="E170" s="3"/>
    </row>
    <row r="171" spans="1:5" ht="12.75">
      <c r="A171" s="13"/>
      <c r="B171" s="13"/>
      <c r="C171" s="13"/>
      <c r="D171" s="39"/>
      <c r="E171" s="3"/>
    </row>
    <row r="172" spans="1:3" ht="12.75">
      <c r="A172" s="13"/>
      <c r="B172" s="13"/>
      <c r="C172" s="13"/>
    </row>
    <row r="173" spans="1:5" ht="12.75">
      <c r="A173" s="13"/>
      <c r="B173" s="13"/>
      <c r="C173" s="13"/>
      <c r="D173" s="39"/>
      <c r="E173" s="3"/>
    </row>
    <row r="174" spans="1:5" ht="12.75">
      <c r="A174" s="13"/>
      <c r="B174" s="13"/>
      <c r="C174" s="13"/>
      <c r="D174" s="39"/>
      <c r="E174" s="40"/>
    </row>
    <row r="175" spans="1:5" ht="22.5" customHeight="1">
      <c r="A175" s="13"/>
      <c r="B175" s="13"/>
      <c r="C175" s="13"/>
      <c r="D175" s="39"/>
      <c r="E175" s="3"/>
    </row>
    <row r="176" spans="1:5" ht="22.5" customHeight="1">
      <c r="A176" s="13"/>
      <c r="B176" s="13"/>
      <c r="C176" s="13"/>
      <c r="D176" s="39"/>
      <c r="E176" s="21"/>
    </row>
    <row r="177" spans="4:5" ht="12.75">
      <c r="D177" s="19"/>
      <c r="E177" s="22"/>
    </row>
  </sheetData>
  <sheetProtection/>
  <mergeCells count="35">
    <mergeCell ref="A1:L1"/>
    <mergeCell ref="A4:A5"/>
    <mergeCell ref="F5:F6"/>
    <mergeCell ref="G5:H5"/>
    <mergeCell ref="I5:I6"/>
    <mergeCell ref="J5:J6"/>
    <mergeCell ref="K5:K6"/>
    <mergeCell ref="L5:L6"/>
    <mergeCell ref="A25:A26"/>
    <mergeCell ref="B25:L25"/>
    <mergeCell ref="B26:D26"/>
    <mergeCell ref="E26:E27"/>
    <mergeCell ref="F26:F27"/>
    <mergeCell ref="G26:H26"/>
    <mergeCell ref="I26:I27"/>
    <mergeCell ref="J26:J27"/>
    <mergeCell ref="K26:K27"/>
    <mergeCell ref="A44:A45"/>
    <mergeCell ref="B44:L44"/>
    <mergeCell ref="B45:D45"/>
    <mergeCell ref="E45:E46"/>
    <mergeCell ref="F45:F46"/>
    <mergeCell ref="G45:H45"/>
    <mergeCell ref="I45:I46"/>
    <mergeCell ref="J45:J46"/>
    <mergeCell ref="K45:K46"/>
    <mergeCell ref="L45:L46"/>
    <mergeCell ref="B61:L61"/>
    <mergeCell ref="C2:J2"/>
    <mergeCell ref="L26:L27"/>
    <mergeCell ref="B42:L42"/>
    <mergeCell ref="B23:L23"/>
    <mergeCell ref="B4:L4"/>
    <mergeCell ref="B5:D5"/>
    <mergeCell ref="E5:E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2" r:id="rId2"/>
  <headerFooter alignWithMargins="0">
    <oddFooter>&amp;R&amp;P</oddFooter>
  </headerFooter>
  <rowBreaks count="3" manualBreakCount="3">
    <brk id="24" max="255" man="1"/>
    <brk id="66" max="255" man="1"/>
    <brk id="15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38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2" sqref="J12"/>
    </sheetView>
  </sheetViews>
  <sheetFormatPr defaultColWidth="11.421875" defaultRowHeight="12.75"/>
  <cols>
    <col min="1" max="1" width="11.421875" style="85" customWidth="1"/>
    <col min="2" max="2" width="34.421875" style="86" customWidth="1"/>
    <col min="3" max="3" width="12.28125" style="87" customWidth="1"/>
    <col min="4" max="10" width="10.7109375" style="87" customWidth="1"/>
    <col min="11" max="11" width="11.8515625" style="87" customWidth="1"/>
    <col min="12" max="12" width="10.7109375" style="87" customWidth="1"/>
    <col min="13" max="16" width="8.7109375" style="87" customWidth="1"/>
    <col min="17" max="17" width="13.28125" style="87" customWidth="1"/>
    <col min="18" max="24" width="10.7109375" style="87" customWidth="1"/>
    <col min="25" max="25" width="12.140625" style="87" customWidth="1"/>
    <col min="26" max="26" width="10.421875" style="87" customWidth="1"/>
    <col min="27" max="30" width="8.7109375" style="87" customWidth="1"/>
    <col min="31" max="31" width="13.140625" style="87" customWidth="1"/>
    <col min="32" max="38" width="10.7109375" style="87" customWidth="1"/>
    <col min="39" max="39" width="11.57421875" style="87" customWidth="1"/>
    <col min="40" max="40" width="10.8515625" style="87" customWidth="1"/>
    <col min="41" max="44" width="8.7109375" style="87" customWidth="1"/>
    <col min="45" max="16384" width="11.421875" style="61" customWidth="1"/>
  </cols>
  <sheetData>
    <row r="1" spans="1:44" ht="21" customHeight="1">
      <c r="A1" s="255" t="s">
        <v>87</v>
      </c>
      <c r="B1" s="256"/>
      <c r="C1" s="259" t="s">
        <v>13</v>
      </c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1"/>
      <c r="Q1" s="259" t="s">
        <v>13</v>
      </c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1"/>
      <c r="AE1" s="260" t="s">
        <v>13</v>
      </c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1"/>
    </row>
    <row r="2" spans="1:44" ht="27.75" customHeight="1">
      <c r="A2" s="255"/>
      <c r="B2" s="256"/>
      <c r="C2" s="262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4"/>
      <c r="Q2" s="262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4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4"/>
    </row>
    <row r="3" spans="1:44" ht="18.75">
      <c r="A3" s="257"/>
      <c r="B3" s="258"/>
      <c r="C3" s="250" t="s">
        <v>33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2"/>
      <c r="Q3" s="267" t="s">
        <v>49</v>
      </c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4"/>
      <c r="AE3" s="253" t="s">
        <v>137</v>
      </c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4"/>
    </row>
    <row r="4" spans="1:44" s="64" customFormat="1" ht="48" customHeight="1">
      <c r="A4" s="62" t="s">
        <v>50</v>
      </c>
      <c r="B4" s="63">
        <v>18821</v>
      </c>
      <c r="C4" s="244" t="s">
        <v>163</v>
      </c>
      <c r="D4" s="235" t="s">
        <v>51</v>
      </c>
      <c r="E4" s="236"/>
      <c r="F4" s="236"/>
      <c r="G4" s="236"/>
      <c r="H4" s="237"/>
      <c r="I4" s="238" t="s">
        <v>52</v>
      </c>
      <c r="J4" s="238" t="s">
        <v>53</v>
      </c>
      <c r="K4" s="246" t="s">
        <v>54</v>
      </c>
      <c r="L4" s="247"/>
      <c r="M4" s="238" t="s">
        <v>55</v>
      </c>
      <c r="N4" s="238" t="s">
        <v>56</v>
      </c>
      <c r="O4" s="238" t="s">
        <v>57</v>
      </c>
      <c r="P4" s="240" t="s">
        <v>58</v>
      </c>
      <c r="Q4" s="265" t="s">
        <v>59</v>
      </c>
      <c r="R4" s="235" t="s">
        <v>51</v>
      </c>
      <c r="S4" s="236"/>
      <c r="T4" s="236"/>
      <c r="U4" s="236"/>
      <c r="V4" s="237"/>
      <c r="W4" s="238" t="s">
        <v>52</v>
      </c>
      <c r="X4" s="238" t="s">
        <v>53</v>
      </c>
      <c r="Y4" s="246" t="s">
        <v>54</v>
      </c>
      <c r="Z4" s="247"/>
      <c r="AA4" s="238" t="s">
        <v>55</v>
      </c>
      <c r="AB4" s="238" t="s">
        <v>56</v>
      </c>
      <c r="AC4" s="238" t="s">
        <v>57</v>
      </c>
      <c r="AD4" s="240" t="s">
        <v>58</v>
      </c>
      <c r="AE4" s="242" t="s">
        <v>164</v>
      </c>
      <c r="AF4" s="235" t="s">
        <v>51</v>
      </c>
      <c r="AG4" s="236"/>
      <c r="AH4" s="236"/>
      <c r="AI4" s="236"/>
      <c r="AJ4" s="237"/>
      <c r="AK4" s="238" t="s">
        <v>52</v>
      </c>
      <c r="AL4" s="238" t="s">
        <v>53</v>
      </c>
      <c r="AM4" s="246" t="s">
        <v>54</v>
      </c>
      <c r="AN4" s="247"/>
      <c r="AO4" s="238" t="s">
        <v>55</v>
      </c>
      <c r="AP4" s="238" t="s">
        <v>56</v>
      </c>
      <c r="AQ4" s="238" t="s">
        <v>57</v>
      </c>
      <c r="AR4" s="240" t="s">
        <v>58</v>
      </c>
    </row>
    <row r="5" spans="1:44" ht="84">
      <c r="A5" s="65" t="s">
        <v>60</v>
      </c>
      <c r="B5" s="66" t="s">
        <v>166</v>
      </c>
      <c r="C5" s="245"/>
      <c r="D5" s="67" t="s">
        <v>61</v>
      </c>
      <c r="E5" s="67" t="s">
        <v>62</v>
      </c>
      <c r="F5" s="67" t="s">
        <v>138</v>
      </c>
      <c r="G5" s="67" t="s">
        <v>139</v>
      </c>
      <c r="H5" s="67" t="s">
        <v>63</v>
      </c>
      <c r="I5" s="239"/>
      <c r="J5" s="239"/>
      <c r="K5" s="68" t="s">
        <v>64</v>
      </c>
      <c r="L5" s="68" t="s">
        <v>65</v>
      </c>
      <c r="M5" s="239"/>
      <c r="N5" s="239"/>
      <c r="O5" s="239"/>
      <c r="P5" s="241"/>
      <c r="Q5" s="266"/>
      <c r="R5" s="67" t="s">
        <v>61</v>
      </c>
      <c r="S5" s="67" t="s">
        <v>62</v>
      </c>
      <c r="T5" s="67" t="s">
        <v>138</v>
      </c>
      <c r="U5" s="67" t="s">
        <v>139</v>
      </c>
      <c r="V5" s="67" t="s">
        <v>63</v>
      </c>
      <c r="W5" s="239"/>
      <c r="X5" s="239"/>
      <c r="Y5" s="68" t="s">
        <v>64</v>
      </c>
      <c r="Z5" s="68" t="s">
        <v>65</v>
      </c>
      <c r="AA5" s="239"/>
      <c r="AB5" s="239"/>
      <c r="AC5" s="239"/>
      <c r="AD5" s="241"/>
      <c r="AE5" s="243"/>
      <c r="AF5" s="67" t="s">
        <v>61</v>
      </c>
      <c r="AG5" s="67" t="s">
        <v>62</v>
      </c>
      <c r="AH5" s="67" t="s">
        <v>138</v>
      </c>
      <c r="AI5" s="67" t="s">
        <v>139</v>
      </c>
      <c r="AJ5" s="67" t="s">
        <v>63</v>
      </c>
      <c r="AK5" s="239"/>
      <c r="AL5" s="239"/>
      <c r="AM5" s="68" t="s">
        <v>64</v>
      </c>
      <c r="AN5" s="68" t="s">
        <v>65</v>
      </c>
      <c r="AO5" s="239"/>
      <c r="AP5" s="239"/>
      <c r="AQ5" s="239"/>
      <c r="AR5" s="241"/>
    </row>
    <row r="6" spans="1:44" ht="12.75">
      <c r="A6" s="248" t="s">
        <v>35</v>
      </c>
      <c r="B6" s="249"/>
      <c r="C6" s="170">
        <f>SUM(C7,C111)</f>
        <v>5360890</v>
      </c>
      <c r="D6" s="171">
        <f>SUM(D7,D111)</f>
        <v>575130</v>
      </c>
      <c r="E6" s="171">
        <f aca="true" t="shared" si="0" ref="E6:P6">SUM(E7,E111)</f>
        <v>0</v>
      </c>
      <c r="F6" s="171">
        <f t="shared" si="0"/>
        <v>0</v>
      </c>
      <c r="G6" s="171">
        <f t="shared" si="0"/>
        <v>0</v>
      </c>
      <c r="H6" s="171">
        <f t="shared" si="0"/>
        <v>0</v>
      </c>
      <c r="I6" s="171">
        <f t="shared" si="0"/>
        <v>100</v>
      </c>
      <c r="J6" s="171">
        <f t="shared" si="0"/>
        <v>0</v>
      </c>
      <c r="K6" s="171">
        <f t="shared" si="0"/>
        <v>4761660</v>
      </c>
      <c r="L6" s="171">
        <f t="shared" si="0"/>
        <v>24000</v>
      </c>
      <c r="M6" s="171">
        <f t="shared" si="0"/>
        <v>0</v>
      </c>
      <c r="N6" s="171">
        <f t="shared" si="0"/>
        <v>0</v>
      </c>
      <c r="O6" s="171">
        <f t="shared" si="0"/>
        <v>0</v>
      </c>
      <c r="P6" s="172">
        <f t="shared" si="0"/>
        <v>0</v>
      </c>
      <c r="Q6" s="173">
        <f aca="true" t="shared" si="1" ref="Q6:AR6">SUM(Q7,Q111)</f>
        <v>5360890</v>
      </c>
      <c r="R6" s="174">
        <f t="shared" si="1"/>
        <v>575130</v>
      </c>
      <c r="S6" s="174">
        <f t="shared" si="1"/>
        <v>0</v>
      </c>
      <c r="T6" s="174">
        <f t="shared" si="1"/>
        <v>0</v>
      </c>
      <c r="U6" s="174">
        <f t="shared" si="1"/>
        <v>0</v>
      </c>
      <c r="V6" s="174">
        <f t="shared" si="1"/>
        <v>0</v>
      </c>
      <c r="W6" s="174">
        <f t="shared" si="1"/>
        <v>100</v>
      </c>
      <c r="X6" s="174">
        <f t="shared" si="1"/>
        <v>0</v>
      </c>
      <c r="Y6" s="174">
        <f t="shared" si="1"/>
        <v>4761660</v>
      </c>
      <c r="Z6" s="174">
        <f t="shared" si="1"/>
        <v>24000</v>
      </c>
      <c r="AA6" s="175">
        <f t="shared" si="1"/>
        <v>0</v>
      </c>
      <c r="AB6" s="175">
        <f t="shared" si="1"/>
        <v>0</v>
      </c>
      <c r="AC6" s="175">
        <f t="shared" si="1"/>
        <v>0</v>
      </c>
      <c r="AD6" s="176">
        <f t="shared" si="1"/>
        <v>0</v>
      </c>
      <c r="AE6" s="173">
        <f t="shared" si="1"/>
        <v>5360890</v>
      </c>
      <c r="AF6" s="174">
        <f t="shared" si="1"/>
        <v>575130</v>
      </c>
      <c r="AG6" s="174">
        <f t="shared" si="1"/>
        <v>0</v>
      </c>
      <c r="AH6" s="174">
        <f t="shared" si="1"/>
        <v>0</v>
      </c>
      <c r="AI6" s="174">
        <f t="shared" si="1"/>
        <v>0</v>
      </c>
      <c r="AJ6" s="174">
        <f t="shared" si="1"/>
        <v>0</v>
      </c>
      <c r="AK6" s="174">
        <f t="shared" si="1"/>
        <v>100</v>
      </c>
      <c r="AL6" s="174">
        <f t="shared" si="1"/>
        <v>0</v>
      </c>
      <c r="AM6" s="174">
        <f t="shared" si="1"/>
        <v>4761660</v>
      </c>
      <c r="AN6" s="174">
        <f t="shared" si="1"/>
        <v>24000</v>
      </c>
      <c r="AO6" s="175">
        <f t="shared" si="1"/>
        <v>0</v>
      </c>
      <c r="AP6" s="175">
        <f t="shared" si="1"/>
        <v>0</v>
      </c>
      <c r="AQ6" s="175">
        <f t="shared" si="1"/>
        <v>0</v>
      </c>
      <c r="AR6" s="176">
        <f t="shared" si="1"/>
        <v>0</v>
      </c>
    </row>
    <row r="7" spans="1:44" s="64" customFormat="1" ht="25.5" customHeight="1">
      <c r="A7" s="69" t="s">
        <v>147</v>
      </c>
      <c r="B7" s="70" t="s">
        <v>46</v>
      </c>
      <c r="C7" s="177">
        <f>SUM(C8,C22,C32,C51,C63,C67,C73,C82,C107)</f>
        <v>5360890</v>
      </c>
      <c r="D7" s="178">
        <f>SUM(D8,D22,D32,D51,D63,D67,D73,D82,D107)</f>
        <v>575130</v>
      </c>
      <c r="E7" s="178">
        <f aca="true" t="shared" si="2" ref="E7:P7">SUM(E8,E22,E32,E51,E63,E67,E73,E82,E107)</f>
        <v>0</v>
      </c>
      <c r="F7" s="178">
        <f t="shared" si="2"/>
        <v>0</v>
      </c>
      <c r="G7" s="178">
        <f t="shared" si="2"/>
        <v>0</v>
      </c>
      <c r="H7" s="178">
        <f t="shared" si="2"/>
        <v>0</v>
      </c>
      <c r="I7" s="178">
        <f t="shared" si="2"/>
        <v>100</v>
      </c>
      <c r="J7" s="178">
        <f t="shared" si="2"/>
        <v>0</v>
      </c>
      <c r="K7" s="178">
        <f t="shared" si="2"/>
        <v>4761660</v>
      </c>
      <c r="L7" s="178">
        <f t="shared" si="2"/>
        <v>24000</v>
      </c>
      <c r="M7" s="178">
        <f t="shared" si="2"/>
        <v>0</v>
      </c>
      <c r="N7" s="178">
        <f t="shared" si="2"/>
        <v>0</v>
      </c>
      <c r="O7" s="178">
        <f t="shared" si="2"/>
        <v>0</v>
      </c>
      <c r="P7" s="179">
        <f t="shared" si="2"/>
        <v>0</v>
      </c>
      <c r="Q7" s="177">
        <f aca="true" t="shared" si="3" ref="Q7:AR7">SUM(Q8,Q22,Q32,Q51,Q63,Q67,Q73,Q82,Q107)</f>
        <v>5360890</v>
      </c>
      <c r="R7" s="178">
        <f t="shared" si="3"/>
        <v>575130</v>
      </c>
      <c r="S7" s="178">
        <f t="shared" si="3"/>
        <v>0</v>
      </c>
      <c r="T7" s="178">
        <f t="shared" si="3"/>
        <v>0</v>
      </c>
      <c r="U7" s="178">
        <f t="shared" si="3"/>
        <v>0</v>
      </c>
      <c r="V7" s="178">
        <f t="shared" si="3"/>
        <v>0</v>
      </c>
      <c r="W7" s="178">
        <f t="shared" si="3"/>
        <v>100</v>
      </c>
      <c r="X7" s="178">
        <f t="shared" si="3"/>
        <v>0</v>
      </c>
      <c r="Y7" s="178">
        <f t="shared" si="3"/>
        <v>4761660</v>
      </c>
      <c r="Z7" s="178">
        <f t="shared" si="3"/>
        <v>24000</v>
      </c>
      <c r="AA7" s="180">
        <f t="shared" si="3"/>
        <v>0</v>
      </c>
      <c r="AB7" s="180">
        <f t="shared" si="3"/>
        <v>0</v>
      </c>
      <c r="AC7" s="180">
        <f t="shared" si="3"/>
        <v>0</v>
      </c>
      <c r="AD7" s="179">
        <f t="shared" si="3"/>
        <v>0</v>
      </c>
      <c r="AE7" s="177">
        <f t="shared" si="3"/>
        <v>5360890</v>
      </c>
      <c r="AF7" s="178">
        <f t="shared" si="3"/>
        <v>575130</v>
      </c>
      <c r="AG7" s="178">
        <f t="shared" si="3"/>
        <v>0</v>
      </c>
      <c r="AH7" s="178">
        <f t="shared" si="3"/>
        <v>0</v>
      </c>
      <c r="AI7" s="178">
        <f t="shared" si="3"/>
        <v>0</v>
      </c>
      <c r="AJ7" s="178">
        <f t="shared" si="3"/>
        <v>0</v>
      </c>
      <c r="AK7" s="178">
        <f t="shared" si="3"/>
        <v>100</v>
      </c>
      <c r="AL7" s="178">
        <f t="shared" si="3"/>
        <v>0</v>
      </c>
      <c r="AM7" s="178">
        <f t="shared" si="3"/>
        <v>4761660</v>
      </c>
      <c r="AN7" s="178">
        <f t="shared" si="3"/>
        <v>24000</v>
      </c>
      <c r="AO7" s="180">
        <f t="shared" si="3"/>
        <v>0</v>
      </c>
      <c r="AP7" s="180">
        <f t="shared" si="3"/>
        <v>0</v>
      </c>
      <c r="AQ7" s="180">
        <f t="shared" si="3"/>
        <v>0</v>
      </c>
      <c r="AR7" s="179">
        <f t="shared" si="3"/>
        <v>0</v>
      </c>
    </row>
    <row r="8" spans="1:44" s="64" customFormat="1" ht="25.5" customHeight="1">
      <c r="A8" s="71" t="s">
        <v>148</v>
      </c>
      <c r="B8" s="72" t="s">
        <v>66</v>
      </c>
      <c r="C8" s="177">
        <f>SUM(C9)</f>
        <v>5360890</v>
      </c>
      <c r="D8" s="181">
        <f>SUM(D9)</f>
        <v>575130</v>
      </c>
      <c r="E8" s="181">
        <f aca="true" t="shared" si="4" ref="E8:P8">SUM(E9)</f>
        <v>0</v>
      </c>
      <c r="F8" s="181">
        <f t="shared" si="4"/>
        <v>0</v>
      </c>
      <c r="G8" s="181">
        <f t="shared" si="4"/>
        <v>0</v>
      </c>
      <c r="H8" s="181">
        <f t="shared" si="4"/>
        <v>0</v>
      </c>
      <c r="I8" s="181">
        <f t="shared" si="4"/>
        <v>100</v>
      </c>
      <c r="J8" s="181">
        <f t="shared" si="4"/>
        <v>0</v>
      </c>
      <c r="K8" s="181">
        <f t="shared" si="4"/>
        <v>4761660</v>
      </c>
      <c r="L8" s="181">
        <f t="shared" si="4"/>
        <v>24000</v>
      </c>
      <c r="M8" s="181">
        <f t="shared" si="4"/>
        <v>0</v>
      </c>
      <c r="N8" s="181">
        <f t="shared" si="4"/>
        <v>0</v>
      </c>
      <c r="O8" s="181">
        <f t="shared" si="4"/>
        <v>0</v>
      </c>
      <c r="P8" s="182">
        <f t="shared" si="4"/>
        <v>0</v>
      </c>
      <c r="Q8" s="177">
        <f aca="true" t="shared" si="5" ref="Q8:AR8">SUM(Q9)</f>
        <v>5360890</v>
      </c>
      <c r="R8" s="181">
        <f t="shared" si="5"/>
        <v>575130</v>
      </c>
      <c r="S8" s="181">
        <f t="shared" si="5"/>
        <v>0</v>
      </c>
      <c r="T8" s="181">
        <f t="shared" si="5"/>
        <v>0</v>
      </c>
      <c r="U8" s="181">
        <f t="shared" si="5"/>
        <v>0</v>
      </c>
      <c r="V8" s="181">
        <f t="shared" si="5"/>
        <v>0</v>
      </c>
      <c r="W8" s="181">
        <f t="shared" si="5"/>
        <v>100</v>
      </c>
      <c r="X8" s="181">
        <f t="shared" si="5"/>
        <v>0</v>
      </c>
      <c r="Y8" s="181">
        <f t="shared" si="5"/>
        <v>4761660</v>
      </c>
      <c r="Z8" s="181">
        <f t="shared" si="5"/>
        <v>24000</v>
      </c>
      <c r="AA8" s="183">
        <f t="shared" si="5"/>
        <v>0</v>
      </c>
      <c r="AB8" s="183">
        <f t="shared" si="5"/>
        <v>0</v>
      </c>
      <c r="AC8" s="183">
        <f t="shared" si="5"/>
        <v>0</v>
      </c>
      <c r="AD8" s="182">
        <f t="shared" si="5"/>
        <v>0</v>
      </c>
      <c r="AE8" s="177">
        <f t="shared" si="5"/>
        <v>5360890</v>
      </c>
      <c r="AF8" s="181">
        <f t="shared" si="5"/>
        <v>575130</v>
      </c>
      <c r="AG8" s="181">
        <f t="shared" si="5"/>
        <v>0</v>
      </c>
      <c r="AH8" s="181">
        <f t="shared" si="5"/>
        <v>0</v>
      </c>
      <c r="AI8" s="181">
        <f t="shared" si="5"/>
        <v>0</v>
      </c>
      <c r="AJ8" s="181">
        <f t="shared" si="5"/>
        <v>0</v>
      </c>
      <c r="AK8" s="181">
        <f t="shared" si="5"/>
        <v>100</v>
      </c>
      <c r="AL8" s="181">
        <f t="shared" si="5"/>
        <v>0</v>
      </c>
      <c r="AM8" s="181">
        <f t="shared" si="5"/>
        <v>4761660</v>
      </c>
      <c r="AN8" s="181">
        <f t="shared" si="5"/>
        <v>24000</v>
      </c>
      <c r="AO8" s="183">
        <f t="shared" si="5"/>
        <v>0</v>
      </c>
      <c r="AP8" s="183">
        <f t="shared" si="5"/>
        <v>0</v>
      </c>
      <c r="AQ8" s="183">
        <f t="shared" si="5"/>
        <v>0</v>
      </c>
      <c r="AR8" s="182">
        <f t="shared" si="5"/>
        <v>0</v>
      </c>
    </row>
    <row r="9" spans="1:44" s="64" customFormat="1" ht="12.75">
      <c r="A9" s="73">
        <v>3</v>
      </c>
      <c r="B9" s="74" t="s">
        <v>75</v>
      </c>
      <c r="C9" s="177">
        <f>SUM(C10,C14,C20)</f>
        <v>5360890</v>
      </c>
      <c r="D9" s="184">
        <f>SUM(D10,D14,D20)</f>
        <v>575130</v>
      </c>
      <c r="E9" s="184">
        <f aca="true" t="shared" si="6" ref="E9:P9">SUM(E10,E14,E20)</f>
        <v>0</v>
      </c>
      <c r="F9" s="184">
        <f t="shared" si="6"/>
        <v>0</v>
      </c>
      <c r="G9" s="184">
        <f t="shared" si="6"/>
        <v>0</v>
      </c>
      <c r="H9" s="184">
        <f t="shared" si="6"/>
        <v>0</v>
      </c>
      <c r="I9" s="184">
        <f t="shared" si="6"/>
        <v>100</v>
      </c>
      <c r="J9" s="184">
        <f t="shared" si="6"/>
        <v>0</v>
      </c>
      <c r="K9" s="184">
        <f t="shared" si="6"/>
        <v>4761660</v>
      </c>
      <c r="L9" s="184">
        <f t="shared" si="6"/>
        <v>24000</v>
      </c>
      <c r="M9" s="184">
        <f t="shared" si="6"/>
        <v>0</v>
      </c>
      <c r="N9" s="184">
        <f t="shared" si="6"/>
        <v>0</v>
      </c>
      <c r="O9" s="184">
        <f t="shared" si="6"/>
        <v>0</v>
      </c>
      <c r="P9" s="185">
        <f t="shared" si="6"/>
        <v>0</v>
      </c>
      <c r="Q9" s="177">
        <f aca="true" t="shared" si="7" ref="Q9:AR9">SUM(Q10,Q14,Q20)</f>
        <v>5360890</v>
      </c>
      <c r="R9" s="184">
        <f t="shared" si="7"/>
        <v>575130</v>
      </c>
      <c r="S9" s="184">
        <f t="shared" si="7"/>
        <v>0</v>
      </c>
      <c r="T9" s="184">
        <f t="shared" si="7"/>
        <v>0</v>
      </c>
      <c r="U9" s="184">
        <f t="shared" si="7"/>
        <v>0</v>
      </c>
      <c r="V9" s="184">
        <f t="shared" si="7"/>
        <v>0</v>
      </c>
      <c r="W9" s="184">
        <f t="shared" si="7"/>
        <v>100</v>
      </c>
      <c r="X9" s="184">
        <f t="shared" si="7"/>
        <v>0</v>
      </c>
      <c r="Y9" s="184">
        <f t="shared" si="7"/>
        <v>4761660</v>
      </c>
      <c r="Z9" s="184">
        <f t="shared" si="7"/>
        <v>24000</v>
      </c>
      <c r="AA9" s="186">
        <f t="shared" si="7"/>
        <v>0</v>
      </c>
      <c r="AB9" s="186">
        <f t="shared" si="7"/>
        <v>0</v>
      </c>
      <c r="AC9" s="186">
        <f t="shared" si="7"/>
        <v>0</v>
      </c>
      <c r="AD9" s="185">
        <f t="shared" si="7"/>
        <v>0</v>
      </c>
      <c r="AE9" s="177">
        <f t="shared" si="7"/>
        <v>5360890</v>
      </c>
      <c r="AF9" s="184">
        <f t="shared" si="7"/>
        <v>575130</v>
      </c>
      <c r="AG9" s="184">
        <f t="shared" si="7"/>
        <v>0</v>
      </c>
      <c r="AH9" s="184">
        <f t="shared" si="7"/>
        <v>0</v>
      </c>
      <c r="AI9" s="184">
        <f t="shared" si="7"/>
        <v>0</v>
      </c>
      <c r="AJ9" s="184">
        <f t="shared" si="7"/>
        <v>0</v>
      </c>
      <c r="AK9" s="184">
        <f t="shared" si="7"/>
        <v>100</v>
      </c>
      <c r="AL9" s="184">
        <f t="shared" si="7"/>
        <v>0</v>
      </c>
      <c r="AM9" s="184">
        <f t="shared" si="7"/>
        <v>4761660</v>
      </c>
      <c r="AN9" s="184">
        <f t="shared" si="7"/>
        <v>24000</v>
      </c>
      <c r="AO9" s="186">
        <f t="shared" si="7"/>
        <v>0</v>
      </c>
      <c r="AP9" s="186">
        <f t="shared" si="7"/>
        <v>0</v>
      </c>
      <c r="AQ9" s="186">
        <f t="shared" si="7"/>
        <v>0</v>
      </c>
      <c r="AR9" s="185">
        <f t="shared" si="7"/>
        <v>0</v>
      </c>
    </row>
    <row r="10" spans="1:44" s="64" customFormat="1" ht="12.75">
      <c r="A10" s="73">
        <v>31</v>
      </c>
      <c r="B10" s="74" t="s">
        <v>14</v>
      </c>
      <c r="C10" s="177">
        <f>SUM(C11,C12,C13)</f>
        <v>4761660</v>
      </c>
      <c r="D10" s="184">
        <f>SUM(D11,D12,D13)</f>
        <v>0</v>
      </c>
      <c r="E10" s="184">
        <f aca="true" t="shared" si="8" ref="E10:P10">SUM(E11,E12,E13)</f>
        <v>0</v>
      </c>
      <c r="F10" s="184">
        <f t="shared" si="8"/>
        <v>0</v>
      </c>
      <c r="G10" s="184">
        <f t="shared" si="8"/>
        <v>0</v>
      </c>
      <c r="H10" s="184">
        <f t="shared" si="8"/>
        <v>0</v>
      </c>
      <c r="I10" s="184">
        <f t="shared" si="8"/>
        <v>0</v>
      </c>
      <c r="J10" s="184">
        <f t="shared" si="8"/>
        <v>0</v>
      </c>
      <c r="K10" s="184">
        <f t="shared" si="8"/>
        <v>4761660</v>
      </c>
      <c r="L10" s="184">
        <f t="shared" si="8"/>
        <v>0</v>
      </c>
      <c r="M10" s="184">
        <f t="shared" si="8"/>
        <v>0</v>
      </c>
      <c r="N10" s="184">
        <f t="shared" si="8"/>
        <v>0</v>
      </c>
      <c r="O10" s="184">
        <f t="shared" si="8"/>
        <v>0</v>
      </c>
      <c r="P10" s="185">
        <f t="shared" si="8"/>
        <v>0</v>
      </c>
      <c r="Q10" s="177">
        <f>SUM(R10:AD10)</f>
        <v>4761660</v>
      </c>
      <c r="R10" s="184"/>
      <c r="S10" s="184"/>
      <c r="T10" s="184"/>
      <c r="U10" s="184"/>
      <c r="V10" s="184"/>
      <c r="W10" s="184"/>
      <c r="X10" s="184"/>
      <c r="Y10" s="184">
        <v>4761660</v>
      </c>
      <c r="Z10" s="184"/>
      <c r="AA10" s="186"/>
      <c r="AB10" s="186"/>
      <c r="AC10" s="186"/>
      <c r="AD10" s="185"/>
      <c r="AE10" s="177">
        <f>SUM(AF10:AR10)</f>
        <v>4761660</v>
      </c>
      <c r="AF10" s="184"/>
      <c r="AG10" s="184"/>
      <c r="AH10" s="184"/>
      <c r="AI10" s="184"/>
      <c r="AJ10" s="184"/>
      <c r="AK10" s="184"/>
      <c r="AL10" s="184"/>
      <c r="AM10" s="184">
        <v>4761660</v>
      </c>
      <c r="AN10" s="184"/>
      <c r="AO10" s="186"/>
      <c r="AP10" s="186"/>
      <c r="AQ10" s="186"/>
      <c r="AR10" s="185"/>
    </row>
    <row r="11" spans="1:44" ht="12.75">
      <c r="A11" s="75">
        <v>311</v>
      </c>
      <c r="B11" s="76" t="s">
        <v>15</v>
      </c>
      <c r="C11" s="187">
        <f>SUM(D11:P11)</f>
        <v>3905000</v>
      </c>
      <c r="D11" s="188"/>
      <c r="E11" s="188"/>
      <c r="F11" s="188"/>
      <c r="G11" s="188"/>
      <c r="H11" s="188"/>
      <c r="I11" s="188"/>
      <c r="J11" s="188"/>
      <c r="K11" s="188">
        <v>3905000</v>
      </c>
      <c r="L11" s="188"/>
      <c r="M11" s="188"/>
      <c r="N11" s="188"/>
      <c r="O11" s="188"/>
      <c r="P11" s="189"/>
      <c r="Q11" s="190"/>
      <c r="R11" s="191"/>
      <c r="S11" s="191"/>
      <c r="T11" s="191"/>
      <c r="U11" s="191"/>
      <c r="V11" s="191"/>
      <c r="W11" s="191"/>
      <c r="X11" s="191"/>
      <c r="Y11" s="191"/>
      <c r="Z11" s="191"/>
      <c r="AA11" s="192"/>
      <c r="AB11" s="192"/>
      <c r="AC11" s="192"/>
      <c r="AD11" s="193"/>
      <c r="AE11" s="190"/>
      <c r="AF11" s="191"/>
      <c r="AG11" s="191"/>
      <c r="AH11" s="191"/>
      <c r="AI11" s="191"/>
      <c r="AJ11" s="191"/>
      <c r="AK11" s="191"/>
      <c r="AL11" s="191"/>
      <c r="AM11" s="191"/>
      <c r="AN11" s="191"/>
      <c r="AO11" s="192"/>
      <c r="AP11" s="192"/>
      <c r="AQ11" s="192"/>
      <c r="AR11" s="193"/>
    </row>
    <row r="12" spans="1:44" ht="12.75">
      <c r="A12" s="75">
        <v>312</v>
      </c>
      <c r="B12" s="76" t="s">
        <v>16</v>
      </c>
      <c r="C12" s="187">
        <f>SUM(D12:P12)</f>
        <v>185000</v>
      </c>
      <c r="D12" s="188"/>
      <c r="E12" s="188"/>
      <c r="F12" s="188"/>
      <c r="G12" s="188"/>
      <c r="H12" s="188"/>
      <c r="I12" s="188"/>
      <c r="J12" s="188"/>
      <c r="K12" s="188">
        <v>185000</v>
      </c>
      <c r="L12" s="188"/>
      <c r="M12" s="188"/>
      <c r="N12" s="188"/>
      <c r="O12" s="188"/>
      <c r="P12" s="189"/>
      <c r="Q12" s="190"/>
      <c r="R12" s="191"/>
      <c r="S12" s="191"/>
      <c r="T12" s="191"/>
      <c r="U12" s="191"/>
      <c r="V12" s="191"/>
      <c r="W12" s="191"/>
      <c r="X12" s="191"/>
      <c r="Y12" s="191"/>
      <c r="Z12" s="191"/>
      <c r="AA12" s="192"/>
      <c r="AB12" s="192"/>
      <c r="AC12" s="192"/>
      <c r="AD12" s="193"/>
      <c r="AE12" s="190"/>
      <c r="AF12" s="191"/>
      <c r="AG12" s="191"/>
      <c r="AH12" s="191"/>
      <c r="AI12" s="191"/>
      <c r="AJ12" s="191"/>
      <c r="AK12" s="191"/>
      <c r="AL12" s="191"/>
      <c r="AM12" s="191"/>
      <c r="AN12" s="191"/>
      <c r="AO12" s="192"/>
      <c r="AP12" s="192"/>
      <c r="AQ12" s="192"/>
      <c r="AR12" s="193"/>
    </row>
    <row r="13" spans="1:44" ht="12.75">
      <c r="A13" s="75">
        <v>313</v>
      </c>
      <c r="B13" s="76" t="s">
        <v>17</v>
      </c>
      <c r="C13" s="187">
        <f>SUM(D13:P13)</f>
        <v>671660</v>
      </c>
      <c r="D13" s="188"/>
      <c r="E13" s="188"/>
      <c r="F13" s="188"/>
      <c r="G13" s="188"/>
      <c r="H13" s="188"/>
      <c r="I13" s="188"/>
      <c r="J13" s="188"/>
      <c r="K13" s="188">
        <v>671660</v>
      </c>
      <c r="L13" s="188"/>
      <c r="M13" s="188"/>
      <c r="N13" s="188"/>
      <c r="O13" s="188"/>
      <c r="P13" s="189"/>
      <c r="Q13" s="190"/>
      <c r="R13" s="191"/>
      <c r="S13" s="191"/>
      <c r="T13" s="191"/>
      <c r="U13" s="191"/>
      <c r="V13" s="191"/>
      <c r="W13" s="191"/>
      <c r="X13" s="191"/>
      <c r="Y13" s="191"/>
      <c r="Z13" s="191"/>
      <c r="AA13" s="192"/>
      <c r="AB13" s="192"/>
      <c r="AC13" s="192"/>
      <c r="AD13" s="193"/>
      <c r="AE13" s="190"/>
      <c r="AF13" s="191"/>
      <c r="AG13" s="191"/>
      <c r="AH13" s="191"/>
      <c r="AI13" s="191"/>
      <c r="AJ13" s="191"/>
      <c r="AK13" s="191"/>
      <c r="AL13" s="191"/>
      <c r="AM13" s="191"/>
      <c r="AN13" s="191"/>
      <c r="AO13" s="192"/>
      <c r="AP13" s="192"/>
      <c r="AQ13" s="192"/>
      <c r="AR13" s="193"/>
    </row>
    <row r="14" spans="1:44" s="64" customFormat="1" ht="12.75">
      <c r="A14" s="73">
        <v>32</v>
      </c>
      <c r="B14" s="74" t="s">
        <v>18</v>
      </c>
      <c r="C14" s="177">
        <f>SUM(C15:C19)</f>
        <v>594030</v>
      </c>
      <c r="D14" s="184">
        <f>SUM(D15:D19)</f>
        <v>569930</v>
      </c>
      <c r="E14" s="184">
        <f aca="true" t="shared" si="9" ref="E14:P14">SUM(E15:E19)</f>
        <v>0</v>
      </c>
      <c r="F14" s="184">
        <f t="shared" si="9"/>
        <v>0</v>
      </c>
      <c r="G14" s="184">
        <f t="shared" si="9"/>
        <v>0</v>
      </c>
      <c r="H14" s="184">
        <f t="shared" si="9"/>
        <v>0</v>
      </c>
      <c r="I14" s="184">
        <f t="shared" si="9"/>
        <v>100</v>
      </c>
      <c r="J14" s="184">
        <f t="shared" si="9"/>
        <v>0</v>
      </c>
      <c r="K14" s="184">
        <f t="shared" si="9"/>
        <v>0</v>
      </c>
      <c r="L14" s="184">
        <f t="shared" si="9"/>
        <v>24000</v>
      </c>
      <c r="M14" s="184">
        <f t="shared" si="9"/>
        <v>0</v>
      </c>
      <c r="N14" s="184">
        <f t="shared" si="9"/>
        <v>0</v>
      </c>
      <c r="O14" s="184">
        <f t="shared" si="9"/>
        <v>0</v>
      </c>
      <c r="P14" s="185">
        <f t="shared" si="9"/>
        <v>0</v>
      </c>
      <c r="Q14" s="177">
        <f>SUM(R14:AD14)</f>
        <v>594030</v>
      </c>
      <c r="R14" s="184">
        <v>569930</v>
      </c>
      <c r="S14" s="184"/>
      <c r="T14" s="184"/>
      <c r="U14" s="184"/>
      <c r="V14" s="184"/>
      <c r="W14" s="184">
        <v>100</v>
      </c>
      <c r="X14" s="184"/>
      <c r="Y14" s="184"/>
      <c r="Z14" s="184">
        <v>24000</v>
      </c>
      <c r="AA14" s="186"/>
      <c r="AB14" s="186"/>
      <c r="AC14" s="186"/>
      <c r="AD14" s="185"/>
      <c r="AE14" s="177">
        <f>SUM(AF14:AR14)</f>
        <v>594030</v>
      </c>
      <c r="AF14" s="184">
        <v>569930</v>
      </c>
      <c r="AG14" s="184"/>
      <c r="AH14" s="184"/>
      <c r="AI14" s="184"/>
      <c r="AJ14" s="184"/>
      <c r="AK14" s="184">
        <v>100</v>
      </c>
      <c r="AL14" s="184"/>
      <c r="AM14" s="184"/>
      <c r="AN14" s="184">
        <v>24000</v>
      </c>
      <c r="AO14" s="186"/>
      <c r="AP14" s="186"/>
      <c r="AQ14" s="186"/>
      <c r="AR14" s="185"/>
    </row>
    <row r="15" spans="1:44" ht="12.75">
      <c r="A15" s="75">
        <v>321</v>
      </c>
      <c r="B15" s="76" t="s">
        <v>19</v>
      </c>
      <c r="C15" s="187">
        <f>SUM(D15:P15)</f>
        <v>145240</v>
      </c>
      <c r="D15" s="188">
        <v>145240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9"/>
      <c r="Q15" s="190"/>
      <c r="R15" s="191"/>
      <c r="S15" s="191"/>
      <c r="T15" s="191"/>
      <c r="U15" s="191"/>
      <c r="V15" s="191"/>
      <c r="W15" s="191"/>
      <c r="X15" s="191"/>
      <c r="Y15" s="194"/>
      <c r="Z15" s="191"/>
      <c r="AA15" s="192"/>
      <c r="AB15" s="192"/>
      <c r="AC15" s="192"/>
      <c r="AD15" s="193"/>
      <c r="AE15" s="190"/>
      <c r="AF15" s="191"/>
      <c r="AG15" s="191"/>
      <c r="AH15" s="191"/>
      <c r="AI15" s="191"/>
      <c r="AJ15" s="191"/>
      <c r="AK15" s="191"/>
      <c r="AL15" s="191"/>
      <c r="AM15" s="194"/>
      <c r="AN15" s="191"/>
      <c r="AO15" s="192"/>
      <c r="AP15" s="192"/>
      <c r="AQ15" s="192"/>
      <c r="AR15" s="193"/>
    </row>
    <row r="16" spans="1:44" ht="12.75">
      <c r="A16" s="75">
        <v>322</v>
      </c>
      <c r="B16" s="76" t="s">
        <v>20</v>
      </c>
      <c r="C16" s="187">
        <f>SUM(D16:P16)</f>
        <v>293990</v>
      </c>
      <c r="D16" s="188">
        <v>293890</v>
      </c>
      <c r="E16" s="188"/>
      <c r="F16" s="188"/>
      <c r="G16" s="188"/>
      <c r="H16" s="188"/>
      <c r="I16" s="188">
        <v>100</v>
      </c>
      <c r="J16" s="188"/>
      <c r="K16" s="188"/>
      <c r="L16" s="188"/>
      <c r="M16" s="188"/>
      <c r="N16" s="188"/>
      <c r="O16" s="188"/>
      <c r="P16" s="189"/>
      <c r="Q16" s="190"/>
      <c r="R16" s="191"/>
      <c r="S16" s="191"/>
      <c r="T16" s="191"/>
      <c r="U16" s="191"/>
      <c r="V16" s="191"/>
      <c r="W16" s="191"/>
      <c r="X16" s="191"/>
      <c r="Y16" s="194"/>
      <c r="Z16" s="191"/>
      <c r="AA16" s="192"/>
      <c r="AB16" s="192"/>
      <c r="AC16" s="192"/>
      <c r="AD16" s="193"/>
      <c r="AE16" s="190"/>
      <c r="AF16" s="191"/>
      <c r="AG16" s="191"/>
      <c r="AH16" s="191"/>
      <c r="AI16" s="191"/>
      <c r="AJ16" s="191"/>
      <c r="AK16" s="191"/>
      <c r="AL16" s="191"/>
      <c r="AM16" s="194"/>
      <c r="AN16" s="191"/>
      <c r="AO16" s="192"/>
      <c r="AP16" s="192"/>
      <c r="AQ16" s="192"/>
      <c r="AR16" s="193"/>
    </row>
    <row r="17" spans="1:44" ht="12.75">
      <c r="A17" s="75">
        <v>323</v>
      </c>
      <c r="B17" s="76" t="s">
        <v>21</v>
      </c>
      <c r="C17" s="187">
        <f>SUM(D17:P17)</f>
        <v>111400</v>
      </c>
      <c r="D17" s="188">
        <v>111400</v>
      </c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9"/>
      <c r="Q17" s="190"/>
      <c r="R17" s="191"/>
      <c r="S17" s="191"/>
      <c r="T17" s="191"/>
      <c r="U17" s="191"/>
      <c r="V17" s="191"/>
      <c r="W17" s="191"/>
      <c r="X17" s="191"/>
      <c r="Y17" s="194"/>
      <c r="Z17" s="191"/>
      <c r="AA17" s="192"/>
      <c r="AB17" s="192"/>
      <c r="AC17" s="192"/>
      <c r="AD17" s="193"/>
      <c r="AE17" s="190"/>
      <c r="AF17" s="191"/>
      <c r="AG17" s="191"/>
      <c r="AH17" s="191"/>
      <c r="AI17" s="191"/>
      <c r="AJ17" s="191"/>
      <c r="AK17" s="191"/>
      <c r="AL17" s="191"/>
      <c r="AM17" s="194"/>
      <c r="AN17" s="191"/>
      <c r="AO17" s="192"/>
      <c r="AP17" s="192"/>
      <c r="AQ17" s="192"/>
      <c r="AR17" s="193"/>
    </row>
    <row r="18" spans="1:44" ht="25.5">
      <c r="A18" s="77">
        <v>324</v>
      </c>
      <c r="B18" s="78" t="s">
        <v>45</v>
      </c>
      <c r="C18" s="187">
        <f>SUM(D18:P18)</f>
        <v>24000</v>
      </c>
      <c r="D18" s="188"/>
      <c r="E18" s="188"/>
      <c r="F18" s="188"/>
      <c r="G18" s="188"/>
      <c r="H18" s="188"/>
      <c r="I18" s="188"/>
      <c r="J18" s="188"/>
      <c r="K18" s="188"/>
      <c r="L18" s="188">
        <v>24000</v>
      </c>
      <c r="M18" s="188"/>
      <c r="N18" s="188"/>
      <c r="O18" s="188"/>
      <c r="P18" s="189"/>
      <c r="Q18" s="190"/>
      <c r="R18" s="191"/>
      <c r="S18" s="191"/>
      <c r="T18" s="191"/>
      <c r="U18" s="191"/>
      <c r="V18" s="191"/>
      <c r="W18" s="191"/>
      <c r="X18" s="191"/>
      <c r="Y18" s="194"/>
      <c r="Z18" s="191"/>
      <c r="AA18" s="192"/>
      <c r="AB18" s="192"/>
      <c r="AC18" s="192"/>
      <c r="AD18" s="193"/>
      <c r="AE18" s="190"/>
      <c r="AF18" s="191"/>
      <c r="AG18" s="191"/>
      <c r="AH18" s="191"/>
      <c r="AI18" s="191"/>
      <c r="AJ18" s="191"/>
      <c r="AK18" s="191"/>
      <c r="AL18" s="191"/>
      <c r="AM18" s="194"/>
      <c r="AN18" s="191"/>
      <c r="AO18" s="192"/>
      <c r="AP18" s="192"/>
      <c r="AQ18" s="192"/>
      <c r="AR18" s="193"/>
    </row>
    <row r="19" spans="1:44" ht="12.75">
      <c r="A19" s="75">
        <v>329</v>
      </c>
      <c r="B19" s="76" t="s">
        <v>22</v>
      </c>
      <c r="C19" s="187">
        <f>SUM(D19:P19)</f>
        <v>19400</v>
      </c>
      <c r="D19" s="188">
        <v>19400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9"/>
      <c r="Q19" s="190"/>
      <c r="R19" s="191"/>
      <c r="S19" s="191"/>
      <c r="T19" s="191"/>
      <c r="U19" s="191"/>
      <c r="V19" s="191"/>
      <c r="W19" s="191"/>
      <c r="X19" s="191"/>
      <c r="Y19" s="194"/>
      <c r="Z19" s="191"/>
      <c r="AA19" s="192"/>
      <c r="AB19" s="192"/>
      <c r="AC19" s="192"/>
      <c r="AD19" s="193"/>
      <c r="AE19" s="190"/>
      <c r="AF19" s="191"/>
      <c r="AG19" s="191"/>
      <c r="AH19" s="191"/>
      <c r="AI19" s="191"/>
      <c r="AJ19" s="191"/>
      <c r="AK19" s="191"/>
      <c r="AL19" s="191"/>
      <c r="AM19" s="194"/>
      <c r="AN19" s="191"/>
      <c r="AO19" s="192"/>
      <c r="AP19" s="192"/>
      <c r="AQ19" s="192"/>
      <c r="AR19" s="193"/>
    </row>
    <row r="20" spans="1:44" s="64" customFormat="1" ht="12.75">
      <c r="A20" s="73">
        <v>34</v>
      </c>
      <c r="B20" s="74" t="s">
        <v>23</v>
      </c>
      <c r="C20" s="177">
        <f>SUM(C21)</f>
        <v>5200</v>
      </c>
      <c r="D20" s="184">
        <f>SUM(D21)</f>
        <v>5200</v>
      </c>
      <c r="E20" s="184">
        <f aca="true" t="shared" si="10" ref="E20:P20">SUM(E21)</f>
        <v>0</v>
      </c>
      <c r="F20" s="184">
        <f t="shared" si="10"/>
        <v>0</v>
      </c>
      <c r="G20" s="184">
        <f t="shared" si="10"/>
        <v>0</v>
      </c>
      <c r="H20" s="184">
        <f t="shared" si="10"/>
        <v>0</v>
      </c>
      <c r="I20" s="184">
        <f t="shared" si="10"/>
        <v>0</v>
      </c>
      <c r="J20" s="184">
        <f t="shared" si="10"/>
        <v>0</v>
      </c>
      <c r="K20" s="184">
        <f t="shared" si="10"/>
        <v>0</v>
      </c>
      <c r="L20" s="184">
        <f t="shared" si="10"/>
        <v>0</v>
      </c>
      <c r="M20" s="184">
        <f t="shared" si="10"/>
        <v>0</v>
      </c>
      <c r="N20" s="184">
        <f t="shared" si="10"/>
        <v>0</v>
      </c>
      <c r="O20" s="184">
        <f t="shared" si="10"/>
        <v>0</v>
      </c>
      <c r="P20" s="184">
        <f t="shared" si="10"/>
        <v>0</v>
      </c>
      <c r="Q20" s="177">
        <f>SUM(R20:AD20)</f>
        <v>5200</v>
      </c>
      <c r="R20" s="184">
        <v>5200</v>
      </c>
      <c r="S20" s="184"/>
      <c r="T20" s="184"/>
      <c r="U20" s="184"/>
      <c r="V20" s="184"/>
      <c r="W20" s="184"/>
      <c r="X20" s="184"/>
      <c r="Y20" s="194"/>
      <c r="Z20" s="184"/>
      <c r="AA20" s="186"/>
      <c r="AB20" s="186"/>
      <c r="AC20" s="186"/>
      <c r="AD20" s="185"/>
      <c r="AE20" s="177">
        <f>SUM(AF20:AR20)</f>
        <v>5200</v>
      </c>
      <c r="AF20" s="184">
        <v>5200</v>
      </c>
      <c r="AG20" s="184"/>
      <c r="AH20" s="184"/>
      <c r="AI20" s="184"/>
      <c r="AJ20" s="184"/>
      <c r="AK20" s="184"/>
      <c r="AL20" s="184"/>
      <c r="AM20" s="194"/>
      <c r="AN20" s="184"/>
      <c r="AO20" s="186"/>
      <c r="AP20" s="186"/>
      <c r="AQ20" s="186"/>
      <c r="AR20" s="185"/>
    </row>
    <row r="21" spans="1:44" ht="12.75">
      <c r="A21" s="75">
        <v>343</v>
      </c>
      <c r="B21" s="76" t="s">
        <v>24</v>
      </c>
      <c r="C21" s="187">
        <f>SUM(D21:P21)</f>
        <v>5200</v>
      </c>
      <c r="D21" s="188">
        <v>5200</v>
      </c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9"/>
      <c r="Q21" s="195"/>
      <c r="R21" s="191"/>
      <c r="S21" s="191"/>
      <c r="T21" s="191"/>
      <c r="U21" s="191"/>
      <c r="V21" s="191"/>
      <c r="W21" s="191"/>
      <c r="X21" s="191"/>
      <c r="Y21" s="194"/>
      <c r="Z21" s="191"/>
      <c r="AA21" s="192"/>
      <c r="AB21" s="192"/>
      <c r="AC21" s="192"/>
      <c r="AD21" s="193"/>
      <c r="AE21" s="195"/>
      <c r="AF21" s="191"/>
      <c r="AG21" s="191"/>
      <c r="AH21" s="191"/>
      <c r="AI21" s="191"/>
      <c r="AJ21" s="191"/>
      <c r="AK21" s="191"/>
      <c r="AL21" s="191"/>
      <c r="AM21" s="194"/>
      <c r="AN21" s="191"/>
      <c r="AO21" s="192"/>
      <c r="AP21" s="192"/>
      <c r="AQ21" s="192"/>
      <c r="AR21" s="193"/>
    </row>
    <row r="22" spans="1:44" s="64" customFormat="1" ht="25.5" customHeight="1">
      <c r="A22" s="71" t="s">
        <v>149</v>
      </c>
      <c r="B22" s="72" t="s">
        <v>47</v>
      </c>
      <c r="C22" s="177">
        <f>SUM(C23)</f>
        <v>0</v>
      </c>
      <c r="D22" s="181">
        <f>SUM(D23)</f>
        <v>0</v>
      </c>
      <c r="E22" s="181">
        <f aca="true" t="shared" si="11" ref="E22:P22">SUM(E23)</f>
        <v>0</v>
      </c>
      <c r="F22" s="181">
        <f t="shared" si="11"/>
        <v>0</v>
      </c>
      <c r="G22" s="181">
        <f t="shared" si="11"/>
        <v>0</v>
      </c>
      <c r="H22" s="181">
        <f t="shared" si="11"/>
        <v>0</v>
      </c>
      <c r="I22" s="181">
        <f t="shared" si="11"/>
        <v>0</v>
      </c>
      <c r="J22" s="181">
        <f t="shared" si="11"/>
        <v>0</v>
      </c>
      <c r="K22" s="181">
        <f t="shared" si="11"/>
        <v>0</v>
      </c>
      <c r="L22" s="181">
        <f t="shared" si="11"/>
        <v>0</v>
      </c>
      <c r="M22" s="181">
        <f t="shared" si="11"/>
        <v>0</v>
      </c>
      <c r="N22" s="181">
        <f t="shared" si="11"/>
        <v>0</v>
      </c>
      <c r="O22" s="181">
        <f t="shared" si="11"/>
        <v>0</v>
      </c>
      <c r="P22" s="182">
        <f t="shared" si="11"/>
        <v>0</v>
      </c>
      <c r="Q22" s="177">
        <f aca="true" t="shared" si="12" ref="Q22:X22">SUM(Q23)</f>
        <v>0</v>
      </c>
      <c r="R22" s="181">
        <f t="shared" si="12"/>
        <v>0</v>
      </c>
      <c r="S22" s="181">
        <f t="shared" si="12"/>
        <v>0</v>
      </c>
      <c r="T22" s="181">
        <f t="shared" si="12"/>
        <v>0</v>
      </c>
      <c r="U22" s="181">
        <f t="shared" si="12"/>
        <v>0</v>
      </c>
      <c r="V22" s="181">
        <f t="shared" si="12"/>
        <v>0</v>
      </c>
      <c r="W22" s="181">
        <f t="shared" si="12"/>
        <v>0</v>
      </c>
      <c r="X22" s="181">
        <f t="shared" si="12"/>
        <v>0</v>
      </c>
      <c r="Y22" s="196"/>
      <c r="Z22" s="181">
        <f aca="true" t="shared" si="13" ref="Z22:AL22">SUM(Z23)</f>
        <v>0</v>
      </c>
      <c r="AA22" s="183">
        <f t="shared" si="13"/>
        <v>0</v>
      </c>
      <c r="AB22" s="183">
        <f t="shared" si="13"/>
        <v>0</v>
      </c>
      <c r="AC22" s="183">
        <f t="shared" si="13"/>
        <v>0</v>
      </c>
      <c r="AD22" s="182">
        <f t="shared" si="13"/>
        <v>0</v>
      </c>
      <c r="AE22" s="177">
        <f t="shared" si="13"/>
        <v>0</v>
      </c>
      <c r="AF22" s="181">
        <f t="shared" si="13"/>
        <v>0</v>
      </c>
      <c r="AG22" s="181">
        <f t="shared" si="13"/>
        <v>0</v>
      </c>
      <c r="AH22" s="181">
        <f t="shared" si="13"/>
        <v>0</v>
      </c>
      <c r="AI22" s="181">
        <f t="shared" si="13"/>
        <v>0</v>
      </c>
      <c r="AJ22" s="181">
        <f t="shared" si="13"/>
        <v>0</v>
      </c>
      <c r="AK22" s="181">
        <f t="shared" si="13"/>
        <v>0</v>
      </c>
      <c r="AL22" s="181">
        <f t="shared" si="13"/>
        <v>0</v>
      </c>
      <c r="AM22" s="196"/>
      <c r="AN22" s="181">
        <f>SUM(AN23)</f>
        <v>0</v>
      </c>
      <c r="AO22" s="183">
        <f>SUM(AO23)</f>
        <v>0</v>
      </c>
      <c r="AP22" s="183">
        <f>SUM(AP23)</f>
        <v>0</v>
      </c>
      <c r="AQ22" s="183">
        <f>SUM(AQ23)</f>
        <v>0</v>
      </c>
      <c r="AR22" s="182">
        <f>SUM(AR23)</f>
        <v>0</v>
      </c>
    </row>
    <row r="23" spans="1:44" s="64" customFormat="1" ht="12.75">
      <c r="A23" s="73">
        <v>3</v>
      </c>
      <c r="B23" s="74" t="s">
        <v>75</v>
      </c>
      <c r="C23" s="177">
        <f>SUM(C24,C30)</f>
        <v>0</v>
      </c>
      <c r="D23" s="184">
        <f>SUM(D24,D30)</f>
        <v>0</v>
      </c>
      <c r="E23" s="184">
        <f aca="true" t="shared" si="14" ref="E23:P23">SUM(E24,E30)</f>
        <v>0</v>
      </c>
      <c r="F23" s="184">
        <f t="shared" si="14"/>
        <v>0</v>
      </c>
      <c r="G23" s="184">
        <f t="shared" si="14"/>
        <v>0</v>
      </c>
      <c r="H23" s="184">
        <f t="shared" si="14"/>
        <v>0</v>
      </c>
      <c r="I23" s="184">
        <f t="shared" si="14"/>
        <v>0</v>
      </c>
      <c r="J23" s="184">
        <f t="shared" si="14"/>
        <v>0</v>
      </c>
      <c r="K23" s="184">
        <f t="shared" si="14"/>
        <v>0</v>
      </c>
      <c r="L23" s="184">
        <f t="shared" si="14"/>
        <v>0</v>
      </c>
      <c r="M23" s="184">
        <f t="shared" si="14"/>
        <v>0</v>
      </c>
      <c r="N23" s="184">
        <f t="shared" si="14"/>
        <v>0</v>
      </c>
      <c r="O23" s="184">
        <f t="shared" si="14"/>
        <v>0</v>
      </c>
      <c r="P23" s="185">
        <f t="shared" si="14"/>
        <v>0</v>
      </c>
      <c r="Q23" s="177">
        <f aca="true" t="shared" si="15" ref="Q23:X23">SUM(Q24,Q30)</f>
        <v>0</v>
      </c>
      <c r="R23" s="184">
        <f t="shared" si="15"/>
        <v>0</v>
      </c>
      <c r="S23" s="184">
        <f t="shared" si="15"/>
        <v>0</v>
      </c>
      <c r="T23" s="184">
        <f t="shared" si="15"/>
        <v>0</v>
      </c>
      <c r="U23" s="184">
        <f t="shared" si="15"/>
        <v>0</v>
      </c>
      <c r="V23" s="184">
        <f t="shared" si="15"/>
        <v>0</v>
      </c>
      <c r="W23" s="184">
        <f t="shared" si="15"/>
        <v>0</v>
      </c>
      <c r="X23" s="184">
        <f t="shared" si="15"/>
        <v>0</v>
      </c>
      <c r="Y23" s="194"/>
      <c r="Z23" s="184">
        <f aca="true" t="shared" si="16" ref="Z23:AL23">SUM(Z24,Z30)</f>
        <v>0</v>
      </c>
      <c r="AA23" s="186">
        <f t="shared" si="16"/>
        <v>0</v>
      </c>
      <c r="AB23" s="186">
        <f t="shared" si="16"/>
        <v>0</v>
      </c>
      <c r="AC23" s="186">
        <f t="shared" si="16"/>
        <v>0</v>
      </c>
      <c r="AD23" s="185">
        <f t="shared" si="16"/>
        <v>0</v>
      </c>
      <c r="AE23" s="177">
        <f t="shared" si="16"/>
        <v>0</v>
      </c>
      <c r="AF23" s="184">
        <f t="shared" si="16"/>
        <v>0</v>
      </c>
      <c r="AG23" s="184">
        <f t="shared" si="16"/>
        <v>0</v>
      </c>
      <c r="AH23" s="184">
        <f t="shared" si="16"/>
        <v>0</v>
      </c>
      <c r="AI23" s="184">
        <f t="shared" si="16"/>
        <v>0</v>
      </c>
      <c r="AJ23" s="184">
        <f t="shared" si="16"/>
        <v>0</v>
      </c>
      <c r="AK23" s="184">
        <f t="shared" si="16"/>
        <v>0</v>
      </c>
      <c r="AL23" s="184">
        <f t="shared" si="16"/>
        <v>0</v>
      </c>
      <c r="AM23" s="194"/>
      <c r="AN23" s="184">
        <f>SUM(AN24,AN30)</f>
        <v>0</v>
      </c>
      <c r="AO23" s="186">
        <f>SUM(AO24,AO30)</f>
        <v>0</v>
      </c>
      <c r="AP23" s="186">
        <f>SUM(AP24,AP30)</f>
        <v>0</v>
      </c>
      <c r="AQ23" s="186">
        <f>SUM(AQ24,AQ30)</f>
        <v>0</v>
      </c>
      <c r="AR23" s="185">
        <f>SUM(AR24,AR30)</f>
        <v>0</v>
      </c>
    </row>
    <row r="24" spans="1:44" s="64" customFormat="1" ht="12.75">
      <c r="A24" s="73">
        <v>32</v>
      </c>
      <c r="B24" s="74" t="s">
        <v>18</v>
      </c>
      <c r="C24" s="177">
        <f>SUM(C25:C29)</f>
        <v>0</v>
      </c>
      <c r="D24" s="184">
        <f>SUM(D25:D29)</f>
        <v>0</v>
      </c>
      <c r="E24" s="184">
        <f aca="true" t="shared" si="17" ref="E24:P24">SUM(E25:E29)</f>
        <v>0</v>
      </c>
      <c r="F24" s="184">
        <f t="shared" si="17"/>
        <v>0</v>
      </c>
      <c r="G24" s="184">
        <f t="shared" si="17"/>
        <v>0</v>
      </c>
      <c r="H24" s="184">
        <f t="shared" si="17"/>
        <v>0</v>
      </c>
      <c r="I24" s="184">
        <f t="shared" si="17"/>
        <v>0</v>
      </c>
      <c r="J24" s="184">
        <f t="shared" si="17"/>
        <v>0</v>
      </c>
      <c r="K24" s="184">
        <f t="shared" si="17"/>
        <v>0</v>
      </c>
      <c r="L24" s="184">
        <f t="shared" si="17"/>
        <v>0</v>
      </c>
      <c r="M24" s="184">
        <f t="shared" si="17"/>
        <v>0</v>
      </c>
      <c r="N24" s="184">
        <f t="shared" si="17"/>
        <v>0</v>
      </c>
      <c r="O24" s="184">
        <f t="shared" si="17"/>
        <v>0</v>
      </c>
      <c r="P24" s="185">
        <f t="shared" si="17"/>
        <v>0</v>
      </c>
      <c r="Q24" s="177">
        <f>SUM(R24:AD24)</f>
        <v>0</v>
      </c>
      <c r="R24" s="184"/>
      <c r="S24" s="184"/>
      <c r="T24" s="184"/>
      <c r="U24" s="184"/>
      <c r="V24" s="184"/>
      <c r="W24" s="184"/>
      <c r="X24" s="184"/>
      <c r="Y24" s="194"/>
      <c r="Z24" s="184"/>
      <c r="AA24" s="186"/>
      <c r="AB24" s="186"/>
      <c r="AC24" s="186"/>
      <c r="AD24" s="185"/>
      <c r="AE24" s="177">
        <f>SUM(AF24:AR24)</f>
        <v>0</v>
      </c>
      <c r="AF24" s="184"/>
      <c r="AG24" s="184"/>
      <c r="AH24" s="184"/>
      <c r="AI24" s="184"/>
      <c r="AJ24" s="184"/>
      <c r="AK24" s="184"/>
      <c r="AL24" s="184"/>
      <c r="AM24" s="194"/>
      <c r="AN24" s="184"/>
      <c r="AO24" s="186"/>
      <c r="AP24" s="186"/>
      <c r="AQ24" s="186"/>
      <c r="AR24" s="185"/>
    </row>
    <row r="25" spans="1:44" ht="12.75">
      <c r="A25" s="75">
        <v>321</v>
      </c>
      <c r="B25" s="76" t="s">
        <v>19</v>
      </c>
      <c r="C25" s="187">
        <f>SUM(D25:P25)</f>
        <v>0</v>
      </c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9"/>
      <c r="Q25" s="190"/>
      <c r="R25" s="191"/>
      <c r="S25" s="191"/>
      <c r="T25" s="191"/>
      <c r="U25" s="191"/>
      <c r="V25" s="191"/>
      <c r="W25" s="191"/>
      <c r="X25" s="191"/>
      <c r="Y25" s="194"/>
      <c r="Z25" s="191"/>
      <c r="AA25" s="192"/>
      <c r="AB25" s="192"/>
      <c r="AC25" s="192"/>
      <c r="AD25" s="193"/>
      <c r="AE25" s="190"/>
      <c r="AF25" s="191"/>
      <c r="AG25" s="191"/>
      <c r="AH25" s="191"/>
      <c r="AI25" s="191"/>
      <c r="AJ25" s="191"/>
      <c r="AK25" s="191"/>
      <c r="AL25" s="191"/>
      <c r="AM25" s="194"/>
      <c r="AN25" s="191"/>
      <c r="AO25" s="192"/>
      <c r="AP25" s="192"/>
      <c r="AQ25" s="192"/>
      <c r="AR25" s="193"/>
    </row>
    <row r="26" spans="1:44" ht="12.75">
      <c r="A26" s="75">
        <v>322</v>
      </c>
      <c r="B26" s="76" t="s">
        <v>20</v>
      </c>
      <c r="C26" s="187">
        <f>SUM(D26:P26)</f>
        <v>0</v>
      </c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9"/>
      <c r="Q26" s="190"/>
      <c r="R26" s="191"/>
      <c r="S26" s="191"/>
      <c r="T26" s="191"/>
      <c r="U26" s="191"/>
      <c r="V26" s="191"/>
      <c r="W26" s="191"/>
      <c r="X26" s="191"/>
      <c r="Y26" s="194"/>
      <c r="Z26" s="191"/>
      <c r="AA26" s="192"/>
      <c r="AB26" s="192"/>
      <c r="AC26" s="192"/>
      <c r="AD26" s="193"/>
      <c r="AE26" s="190"/>
      <c r="AF26" s="191"/>
      <c r="AG26" s="191"/>
      <c r="AH26" s="191"/>
      <c r="AI26" s="191"/>
      <c r="AJ26" s="191"/>
      <c r="AK26" s="191"/>
      <c r="AL26" s="191"/>
      <c r="AM26" s="194"/>
      <c r="AN26" s="191"/>
      <c r="AO26" s="192"/>
      <c r="AP26" s="192"/>
      <c r="AQ26" s="192"/>
      <c r="AR26" s="193"/>
    </row>
    <row r="27" spans="1:44" ht="12.75">
      <c r="A27" s="75">
        <v>323</v>
      </c>
      <c r="B27" s="76" t="s">
        <v>21</v>
      </c>
      <c r="C27" s="187">
        <f>SUM(D27:P27)</f>
        <v>0</v>
      </c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9"/>
      <c r="Q27" s="190"/>
      <c r="R27" s="191"/>
      <c r="S27" s="191"/>
      <c r="T27" s="191"/>
      <c r="U27" s="191"/>
      <c r="V27" s="191"/>
      <c r="W27" s="191"/>
      <c r="X27" s="191"/>
      <c r="Y27" s="194"/>
      <c r="Z27" s="191"/>
      <c r="AA27" s="192"/>
      <c r="AB27" s="192"/>
      <c r="AC27" s="192"/>
      <c r="AD27" s="193"/>
      <c r="AE27" s="190"/>
      <c r="AF27" s="191"/>
      <c r="AG27" s="191"/>
      <c r="AH27" s="191"/>
      <c r="AI27" s="191"/>
      <c r="AJ27" s="191"/>
      <c r="AK27" s="191"/>
      <c r="AL27" s="191"/>
      <c r="AM27" s="194"/>
      <c r="AN27" s="191"/>
      <c r="AO27" s="192"/>
      <c r="AP27" s="192"/>
      <c r="AQ27" s="192"/>
      <c r="AR27" s="193"/>
    </row>
    <row r="28" spans="1:44" ht="25.5">
      <c r="A28" s="77">
        <v>324</v>
      </c>
      <c r="B28" s="78" t="s">
        <v>45</v>
      </c>
      <c r="C28" s="187">
        <f>SUM(D28:P28)</f>
        <v>0</v>
      </c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9"/>
      <c r="Q28" s="190"/>
      <c r="R28" s="191"/>
      <c r="S28" s="191"/>
      <c r="T28" s="191"/>
      <c r="U28" s="191"/>
      <c r="V28" s="191"/>
      <c r="W28" s="191"/>
      <c r="X28" s="191"/>
      <c r="Y28" s="194"/>
      <c r="Z28" s="191"/>
      <c r="AA28" s="192"/>
      <c r="AB28" s="192"/>
      <c r="AC28" s="192"/>
      <c r="AD28" s="193"/>
      <c r="AE28" s="190"/>
      <c r="AF28" s="191"/>
      <c r="AG28" s="191"/>
      <c r="AH28" s="191"/>
      <c r="AI28" s="191"/>
      <c r="AJ28" s="191"/>
      <c r="AK28" s="191"/>
      <c r="AL28" s="191"/>
      <c r="AM28" s="194"/>
      <c r="AN28" s="191"/>
      <c r="AO28" s="192"/>
      <c r="AP28" s="192"/>
      <c r="AQ28" s="192"/>
      <c r="AR28" s="193"/>
    </row>
    <row r="29" spans="1:44" ht="12.75">
      <c r="A29" s="75">
        <v>329</v>
      </c>
      <c r="B29" s="76" t="s">
        <v>22</v>
      </c>
      <c r="C29" s="187">
        <f>SUM(D29:P29)</f>
        <v>0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9"/>
      <c r="Q29" s="190"/>
      <c r="R29" s="191"/>
      <c r="S29" s="191"/>
      <c r="T29" s="191"/>
      <c r="U29" s="191"/>
      <c r="V29" s="191"/>
      <c r="W29" s="191"/>
      <c r="X29" s="191"/>
      <c r="Y29" s="194"/>
      <c r="Z29" s="191"/>
      <c r="AA29" s="192"/>
      <c r="AB29" s="192"/>
      <c r="AC29" s="192"/>
      <c r="AD29" s="193"/>
      <c r="AE29" s="190"/>
      <c r="AF29" s="191"/>
      <c r="AG29" s="191"/>
      <c r="AH29" s="191"/>
      <c r="AI29" s="191"/>
      <c r="AJ29" s="191"/>
      <c r="AK29" s="191"/>
      <c r="AL29" s="191"/>
      <c r="AM29" s="194"/>
      <c r="AN29" s="191"/>
      <c r="AO29" s="192"/>
      <c r="AP29" s="192"/>
      <c r="AQ29" s="192"/>
      <c r="AR29" s="193"/>
    </row>
    <row r="30" spans="1:44" s="64" customFormat="1" ht="12.75">
      <c r="A30" s="73">
        <v>34</v>
      </c>
      <c r="B30" s="74" t="s">
        <v>23</v>
      </c>
      <c r="C30" s="177">
        <f>SUM(C31)</f>
        <v>0</v>
      </c>
      <c r="D30" s="184">
        <f>SUM(D31)</f>
        <v>0</v>
      </c>
      <c r="E30" s="184">
        <f aca="true" t="shared" si="18" ref="E30:P30">SUM(E31)</f>
        <v>0</v>
      </c>
      <c r="F30" s="184">
        <f t="shared" si="18"/>
        <v>0</v>
      </c>
      <c r="G30" s="184">
        <f t="shared" si="18"/>
        <v>0</v>
      </c>
      <c r="H30" s="184">
        <f t="shared" si="18"/>
        <v>0</v>
      </c>
      <c r="I30" s="184">
        <f t="shared" si="18"/>
        <v>0</v>
      </c>
      <c r="J30" s="184">
        <f t="shared" si="18"/>
        <v>0</v>
      </c>
      <c r="K30" s="184">
        <f t="shared" si="18"/>
        <v>0</v>
      </c>
      <c r="L30" s="184">
        <f t="shared" si="18"/>
        <v>0</v>
      </c>
      <c r="M30" s="184">
        <f t="shared" si="18"/>
        <v>0</v>
      </c>
      <c r="N30" s="184">
        <f t="shared" si="18"/>
        <v>0</v>
      </c>
      <c r="O30" s="184">
        <f t="shared" si="18"/>
        <v>0</v>
      </c>
      <c r="P30" s="185">
        <f t="shared" si="18"/>
        <v>0</v>
      </c>
      <c r="Q30" s="177">
        <f>SUM(R30:AD30)</f>
        <v>0</v>
      </c>
      <c r="R30" s="184"/>
      <c r="S30" s="184"/>
      <c r="T30" s="184"/>
      <c r="U30" s="184"/>
      <c r="V30" s="184"/>
      <c r="W30" s="184"/>
      <c r="X30" s="184"/>
      <c r="Y30" s="194"/>
      <c r="Z30" s="184"/>
      <c r="AA30" s="186"/>
      <c r="AB30" s="186"/>
      <c r="AC30" s="186"/>
      <c r="AD30" s="185"/>
      <c r="AE30" s="177">
        <f>SUM(AF30:AR30)</f>
        <v>0</v>
      </c>
      <c r="AF30" s="184"/>
      <c r="AG30" s="184"/>
      <c r="AH30" s="184"/>
      <c r="AI30" s="184"/>
      <c r="AJ30" s="184"/>
      <c r="AK30" s="184"/>
      <c r="AL30" s="184"/>
      <c r="AM30" s="194"/>
      <c r="AN30" s="184"/>
      <c r="AO30" s="186"/>
      <c r="AP30" s="186"/>
      <c r="AQ30" s="186"/>
      <c r="AR30" s="185"/>
    </row>
    <row r="31" spans="1:44" ht="12.75">
      <c r="A31" s="75">
        <v>343</v>
      </c>
      <c r="B31" s="76" t="s">
        <v>24</v>
      </c>
      <c r="C31" s="187">
        <f>SUM(D31:P31)</f>
        <v>0</v>
      </c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9"/>
      <c r="Q31" s="195"/>
      <c r="R31" s="191"/>
      <c r="S31" s="191"/>
      <c r="T31" s="191"/>
      <c r="U31" s="191"/>
      <c r="V31" s="191"/>
      <c r="W31" s="191"/>
      <c r="X31" s="191"/>
      <c r="Y31" s="194"/>
      <c r="Z31" s="191"/>
      <c r="AA31" s="192"/>
      <c r="AB31" s="192"/>
      <c r="AC31" s="192"/>
      <c r="AD31" s="193"/>
      <c r="AE31" s="195"/>
      <c r="AF31" s="191"/>
      <c r="AG31" s="191"/>
      <c r="AH31" s="191"/>
      <c r="AI31" s="191"/>
      <c r="AJ31" s="191"/>
      <c r="AK31" s="191"/>
      <c r="AL31" s="191"/>
      <c r="AM31" s="194"/>
      <c r="AN31" s="191"/>
      <c r="AO31" s="192"/>
      <c r="AP31" s="192"/>
      <c r="AQ31" s="192"/>
      <c r="AR31" s="193"/>
    </row>
    <row r="32" spans="1:44" s="64" customFormat="1" ht="25.5" customHeight="1">
      <c r="A32" s="71" t="s">
        <v>150</v>
      </c>
      <c r="B32" s="72" t="s">
        <v>67</v>
      </c>
      <c r="C32" s="177">
        <f>SUM(C33,C40)</f>
        <v>0</v>
      </c>
      <c r="D32" s="181">
        <f>SUM(D33,D40)</f>
        <v>0</v>
      </c>
      <c r="E32" s="181">
        <f aca="true" t="shared" si="19" ref="E32:P32">SUM(E33,E40)</f>
        <v>0</v>
      </c>
      <c r="F32" s="181">
        <f t="shared" si="19"/>
        <v>0</v>
      </c>
      <c r="G32" s="181">
        <f t="shared" si="19"/>
        <v>0</v>
      </c>
      <c r="H32" s="181">
        <f t="shared" si="19"/>
        <v>0</v>
      </c>
      <c r="I32" s="181">
        <f t="shared" si="19"/>
        <v>0</v>
      </c>
      <c r="J32" s="181">
        <f t="shared" si="19"/>
        <v>0</v>
      </c>
      <c r="K32" s="181">
        <f t="shared" si="19"/>
        <v>0</v>
      </c>
      <c r="L32" s="181">
        <f t="shared" si="19"/>
        <v>0</v>
      </c>
      <c r="M32" s="181">
        <f t="shared" si="19"/>
        <v>0</v>
      </c>
      <c r="N32" s="181">
        <f t="shared" si="19"/>
        <v>0</v>
      </c>
      <c r="O32" s="181">
        <f t="shared" si="19"/>
        <v>0</v>
      </c>
      <c r="P32" s="182">
        <f t="shared" si="19"/>
        <v>0</v>
      </c>
      <c r="Q32" s="177">
        <f aca="true" t="shared" si="20" ref="Q32:X32">SUM(Q33,Q40)</f>
        <v>0</v>
      </c>
      <c r="R32" s="181">
        <f t="shared" si="20"/>
        <v>0</v>
      </c>
      <c r="S32" s="181">
        <f t="shared" si="20"/>
        <v>0</v>
      </c>
      <c r="T32" s="181">
        <f t="shared" si="20"/>
        <v>0</v>
      </c>
      <c r="U32" s="181">
        <f t="shared" si="20"/>
        <v>0</v>
      </c>
      <c r="V32" s="181">
        <f t="shared" si="20"/>
        <v>0</v>
      </c>
      <c r="W32" s="181">
        <f t="shared" si="20"/>
        <v>0</v>
      </c>
      <c r="X32" s="181">
        <f t="shared" si="20"/>
        <v>0</v>
      </c>
      <c r="Y32" s="196"/>
      <c r="Z32" s="181">
        <f aca="true" t="shared" si="21" ref="Z32:AL32">SUM(Z33,Z40)</f>
        <v>0</v>
      </c>
      <c r="AA32" s="183">
        <f t="shared" si="21"/>
        <v>0</v>
      </c>
      <c r="AB32" s="183">
        <f t="shared" si="21"/>
        <v>0</v>
      </c>
      <c r="AC32" s="183">
        <f t="shared" si="21"/>
        <v>0</v>
      </c>
      <c r="AD32" s="182">
        <f t="shared" si="21"/>
        <v>0</v>
      </c>
      <c r="AE32" s="177">
        <f t="shared" si="21"/>
        <v>0</v>
      </c>
      <c r="AF32" s="181">
        <f t="shared" si="21"/>
        <v>0</v>
      </c>
      <c r="AG32" s="181">
        <f t="shared" si="21"/>
        <v>0</v>
      </c>
      <c r="AH32" s="181">
        <f t="shared" si="21"/>
        <v>0</v>
      </c>
      <c r="AI32" s="181">
        <f t="shared" si="21"/>
        <v>0</v>
      </c>
      <c r="AJ32" s="181">
        <f t="shared" si="21"/>
        <v>0</v>
      </c>
      <c r="AK32" s="181">
        <f t="shared" si="21"/>
        <v>0</v>
      </c>
      <c r="AL32" s="181">
        <f t="shared" si="21"/>
        <v>0</v>
      </c>
      <c r="AM32" s="196"/>
      <c r="AN32" s="181">
        <f>SUM(AN33,AN40)</f>
        <v>0</v>
      </c>
      <c r="AO32" s="183">
        <f>SUM(AO33,AO40)</f>
        <v>0</v>
      </c>
      <c r="AP32" s="183">
        <f>SUM(AP33,AP40)</f>
        <v>0</v>
      </c>
      <c r="AQ32" s="183">
        <f>SUM(AQ33,AQ40)</f>
        <v>0</v>
      </c>
      <c r="AR32" s="182">
        <f>SUM(AR33,AR40)</f>
        <v>0</v>
      </c>
    </row>
    <row r="33" spans="1:44" s="64" customFormat="1" ht="12.75">
      <c r="A33" s="73">
        <v>3</v>
      </c>
      <c r="B33" s="74" t="s">
        <v>75</v>
      </c>
      <c r="C33" s="177">
        <f>SUM(C34,C38)</f>
        <v>0</v>
      </c>
      <c r="D33" s="184">
        <f>SUM(D34,D38)</f>
        <v>0</v>
      </c>
      <c r="E33" s="184">
        <f aca="true" t="shared" si="22" ref="E33:P33">SUM(E34,E38)</f>
        <v>0</v>
      </c>
      <c r="F33" s="184">
        <f t="shared" si="22"/>
        <v>0</v>
      </c>
      <c r="G33" s="184">
        <f t="shared" si="22"/>
        <v>0</v>
      </c>
      <c r="H33" s="184">
        <f t="shared" si="22"/>
        <v>0</v>
      </c>
      <c r="I33" s="184">
        <f t="shared" si="22"/>
        <v>0</v>
      </c>
      <c r="J33" s="184">
        <f t="shared" si="22"/>
        <v>0</v>
      </c>
      <c r="K33" s="184">
        <f t="shared" si="22"/>
        <v>0</v>
      </c>
      <c r="L33" s="184">
        <f t="shared" si="22"/>
        <v>0</v>
      </c>
      <c r="M33" s="184">
        <f t="shared" si="22"/>
        <v>0</v>
      </c>
      <c r="N33" s="184">
        <f t="shared" si="22"/>
        <v>0</v>
      </c>
      <c r="O33" s="184">
        <f t="shared" si="22"/>
        <v>0</v>
      </c>
      <c r="P33" s="185">
        <f t="shared" si="22"/>
        <v>0</v>
      </c>
      <c r="Q33" s="177">
        <f aca="true" t="shared" si="23" ref="Q33:X33">SUM(Q34,Q38)</f>
        <v>0</v>
      </c>
      <c r="R33" s="184">
        <f t="shared" si="23"/>
        <v>0</v>
      </c>
      <c r="S33" s="184">
        <f t="shared" si="23"/>
        <v>0</v>
      </c>
      <c r="T33" s="184">
        <f t="shared" si="23"/>
        <v>0</v>
      </c>
      <c r="U33" s="184">
        <f t="shared" si="23"/>
        <v>0</v>
      </c>
      <c r="V33" s="184">
        <f t="shared" si="23"/>
        <v>0</v>
      </c>
      <c r="W33" s="184">
        <f t="shared" si="23"/>
        <v>0</v>
      </c>
      <c r="X33" s="184">
        <f t="shared" si="23"/>
        <v>0</v>
      </c>
      <c r="Y33" s="194"/>
      <c r="Z33" s="184">
        <f aca="true" t="shared" si="24" ref="Z33:AL33">SUM(Z34,Z38)</f>
        <v>0</v>
      </c>
      <c r="AA33" s="186">
        <f t="shared" si="24"/>
        <v>0</v>
      </c>
      <c r="AB33" s="186">
        <f t="shared" si="24"/>
        <v>0</v>
      </c>
      <c r="AC33" s="186">
        <f t="shared" si="24"/>
        <v>0</v>
      </c>
      <c r="AD33" s="185">
        <f t="shared" si="24"/>
        <v>0</v>
      </c>
      <c r="AE33" s="177">
        <f t="shared" si="24"/>
        <v>0</v>
      </c>
      <c r="AF33" s="184">
        <f t="shared" si="24"/>
        <v>0</v>
      </c>
      <c r="AG33" s="184">
        <f t="shared" si="24"/>
        <v>0</v>
      </c>
      <c r="AH33" s="184">
        <f t="shared" si="24"/>
        <v>0</v>
      </c>
      <c r="AI33" s="184">
        <f t="shared" si="24"/>
        <v>0</v>
      </c>
      <c r="AJ33" s="184">
        <f t="shared" si="24"/>
        <v>0</v>
      </c>
      <c r="AK33" s="184">
        <f t="shared" si="24"/>
        <v>0</v>
      </c>
      <c r="AL33" s="184">
        <f t="shared" si="24"/>
        <v>0</v>
      </c>
      <c r="AM33" s="194"/>
      <c r="AN33" s="184">
        <f>SUM(AN34,AN38)</f>
        <v>0</v>
      </c>
      <c r="AO33" s="186">
        <f>SUM(AO34,AO38)</f>
        <v>0</v>
      </c>
      <c r="AP33" s="186">
        <f>SUM(AP34,AP38)</f>
        <v>0</v>
      </c>
      <c r="AQ33" s="186">
        <f>SUM(AQ34,AQ38)</f>
        <v>0</v>
      </c>
      <c r="AR33" s="185">
        <f>SUM(AR34,AR38)</f>
        <v>0</v>
      </c>
    </row>
    <row r="34" spans="1:44" s="64" customFormat="1" ht="12.75">
      <c r="A34" s="73">
        <v>32</v>
      </c>
      <c r="B34" s="74" t="s">
        <v>18</v>
      </c>
      <c r="C34" s="177">
        <f>SUM(C35:C37)</f>
        <v>0</v>
      </c>
      <c r="D34" s="184">
        <f>SUM(D35:D37)</f>
        <v>0</v>
      </c>
      <c r="E34" s="184">
        <f aca="true" t="shared" si="25" ref="E34:P34">SUM(E35:E37)</f>
        <v>0</v>
      </c>
      <c r="F34" s="184">
        <f t="shared" si="25"/>
        <v>0</v>
      </c>
      <c r="G34" s="184">
        <f t="shared" si="25"/>
        <v>0</v>
      </c>
      <c r="H34" s="184">
        <f t="shared" si="25"/>
        <v>0</v>
      </c>
      <c r="I34" s="184">
        <f t="shared" si="25"/>
        <v>0</v>
      </c>
      <c r="J34" s="184">
        <f t="shared" si="25"/>
        <v>0</v>
      </c>
      <c r="K34" s="184">
        <f t="shared" si="25"/>
        <v>0</v>
      </c>
      <c r="L34" s="184">
        <f t="shared" si="25"/>
        <v>0</v>
      </c>
      <c r="M34" s="184">
        <f t="shared" si="25"/>
        <v>0</v>
      </c>
      <c r="N34" s="184">
        <f t="shared" si="25"/>
        <v>0</v>
      </c>
      <c r="O34" s="184">
        <f t="shared" si="25"/>
        <v>0</v>
      </c>
      <c r="P34" s="185">
        <f t="shared" si="25"/>
        <v>0</v>
      </c>
      <c r="Q34" s="177">
        <f>SUM(R34:AD34)</f>
        <v>0</v>
      </c>
      <c r="R34" s="184"/>
      <c r="S34" s="184"/>
      <c r="T34" s="184"/>
      <c r="U34" s="184"/>
      <c r="V34" s="184"/>
      <c r="W34" s="184"/>
      <c r="X34" s="184"/>
      <c r="Y34" s="194"/>
      <c r="Z34" s="184"/>
      <c r="AA34" s="186"/>
      <c r="AB34" s="186"/>
      <c r="AC34" s="186"/>
      <c r="AD34" s="185"/>
      <c r="AE34" s="177">
        <f>SUM(AF34:AR34)</f>
        <v>0</v>
      </c>
      <c r="AF34" s="184"/>
      <c r="AG34" s="184"/>
      <c r="AH34" s="184"/>
      <c r="AI34" s="184"/>
      <c r="AJ34" s="184"/>
      <c r="AK34" s="184"/>
      <c r="AL34" s="184"/>
      <c r="AM34" s="194"/>
      <c r="AN34" s="184"/>
      <c r="AO34" s="186"/>
      <c r="AP34" s="186"/>
      <c r="AQ34" s="186"/>
      <c r="AR34" s="185"/>
    </row>
    <row r="35" spans="1:44" ht="12.75">
      <c r="A35" s="75">
        <v>322</v>
      </c>
      <c r="B35" s="76" t="s">
        <v>20</v>
      </c>
      <c r="C35" s="187">
        <f>SUM(D35:P35)</f>
        <v>0</v>
      </c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9"/>
      <c r="Q35" s="190"/>
      <c r="R35" s="191"/>
      <c r="S35" s="191"/>
      <c r="T35" s="191"/>
      <c r="U35" s="191"/>
      <c r="V35" s="191"/>
      <c r="W35" s="191"/>
      <c r="X35" s="191"/>
      <c r="Y35" s="194"/>
      <c r="Z35" s="191"/>
      <c r="AA35" s="192"/>
      <c r="AB35" s="192"/>
      <c r="AC35" s="192"/>
      <c r="AD35" s="193"/>
      <c r="AE35" s="190"/>
      <c r="AF35" s="191"/>
      <c r="AG35" s="191"/>
      <c r="AH35" s="191"/>
      <c r="AI35" s="191"/>
      <c r="AJ35" s="191"/>
      <c r="AK35" s="191"/>
      <c r="AL35" s="191"/>
      <c r="AM35" s="194"/>
      <c r="AN35" s="191"/>
      <c r="AO35" s="192"/>
      <c r="AP35" s="192"/>
      <c r="AQ35" s="192"/>
      <c r="AR35" s="193"/>
    </row>
    <row r="36" spans="1:44" ht="12.75">
      <c r="A36" s="75">
        <v>323</v>
      </c>
      <c r="B36" s="76" t="s">
        <v>21</v>
      </c>
      <c r="C36" s="187">
        <f>SUM(D36:P36)</f>
        <v>0</v>
      </c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9"/>
      <c r="Q36" s="190"/>
      <c r="R36" s="191"/>
      <c r="S36" s="191"/>
      <c r="T36" s="191"/>
      <c r="U36" s="191"/>
      <c r="V36" s="191"/>
      <c r="W36" s="191"/>
      <c r="X36" s="191"/>
      <c r="Y36" s="194"/>
      <c r="Z36" s="191"/>
      <c r="AA36" s="192"/>
      <c r="AB36" s="192"/>
      <c r="AC36" s="192"/>
      <c r="AD36" s="193"/>
      <c r="AE36" s="190"/>
      <c r="AF36" s="191"/>
      <c r="AG36" s="191"/>
      <c r="AH36" s="191"/>
      <c r="AI36" s="191"/>
      <c r="AJ36" s="191"/>
      <c r="AK36" s="191"/>
      <c r="AL36" s="191"/>
      <c r="AM36" s="194"/>
      <c r="AN36" s="191"/>
      <c r="AO36" s="192"/>
      <c r="AP36" s="192"/>
      <c r="AQ36" s="192"/>
      <c r="AR36" s="193"/>
    </row>
    <row r="37" spans="1:44" ht="12.75">
      <c r="A37" s="75">
        <v>329</v>
      </c>
      <c r="B37" s="76" t="s">
        <v>22</v>
      </c>
      <c r="C37" s="187">
        <f>SUM(D37:P37)</f>
        <v>0</v>
      </c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9"/>
      <c r="Q37" s="190"/>
      <c r="R37" s="191"/>
      <c r="S37" s="191"/>
      <c r="T37" s="191"/>
      <c r="U37" s="191"/>
      <c r="V37" s="191"/>
      <c r="W37" s="191"/>
      <c r="X37" s="191"/>
      <c r="Y37" s="194"/>
      <c r="Z37" s="191"/>
      <c r="AA37" s="192"/>
      <c r="AB37" s="192"/>
      <c r="AC37" s="192"/>
      <c r="AD37" s="193"/>
      <c r="AE37" s="190"/>
      <c r="AF37" s="191"/>
      <c r="AG37" s="191"/>
      <c r="AH37" s="191"/>
      <c r="AI37" s="191"/>
      <c r="AJ37" s="191"/>
      <c r="AK37" s="191"/>
      <c r="AL37" s="191"/>
      <c r="AM37" s="194"/>
      <c r="AN37" s="191"/>
      <c r="AO37" s="192"/>
      <c r="AP37" s="192"/>
      <c r="AQ37" s="192"/>
      <c r="AR37" s="193"/>
    </row>
    <row r="38" spans="1:44" s="64" customFormat="1" ht="12.75">
      <c r="A38" s="73">
        <v>38</v>
      </c>
      <c r="B38" s="74" t="s">
        <v>72</v>
      </c>
      <c r="C38" s="177">
        <f>SUM(C39)</f>
        <v>0</v>
      </c>
      <c r="D38" s="184">
        <f>SUM(D39)</f>
        <v>0</v>
      </c>
      <c r="E38" s="184">
        <f aca="true" t="shared" si="26" ref="E38:P38">SUM(E39)</f>
        <v>0</v>
      </c>
      <c r="F38" s="184">
        <f t="shared" si="26"/>
        <v>0</v>
      </c>
      <c r="G38" s="184">
        <f t="shared" si="26"/>
        <v>0</v>
      </c>
      <c r="H38" s="184">
        <f t="shared" si="26"/>
        <v>0</v>
      </c>
      <c r="I38" s="184">
        <f t="shared" si="26"/>
        <v>0</v>
      </c>
      <c r="J38" s="184">
        <f t="shared" si="26"/>
        <v>0</v>
      </c>
      <c r="K38" s="184">
        <f t="shared" si="26"/>
        <v>0</v>
      </c>
      <c r="L38" s="184">
        <f t="shared" si="26"/>
        <v>0</v>
      </c>
      <c r="M38" s="184">
        <f t="shared" si="26"/>
        <v>0</v>
      </c>
      <c r="N38" s="184">
        <f t="shared" si="26"/>
        <v>0</v>
      </c>
      <c r="O38" s="184">
        <f t="shared" si="26"/>
        <v>0</v>
      </c>
      <c r="P38" s="185">
        <f t="shared" si="26"/>
        <v>0</v>
      </c>
      <c r="Q38" s="177">
        <f>SUM(R38:AD38)</f>
        <v>0</v>
      </c>
      <c r="R38" s="184"/>
      <c r="S38" s="184"/>
      <c r="T38" s="184"/>
      <c r="U38" s="184"/>
      <c r="V38" s="184"/>
      <c r="W38" s="184"/>
      <c r="X38" s="184"/>
      <c r="Y38" s="194"/>
      <c r="Z38" s="184"/>
      <c r="AA38" s="186"/>
      <c r="AB38" s="186"/>
      <c r="AC38" s="186"/>
      <c r="AD38" s="185"/>
      <c r="AE38" s="177">
        <f>SUM(AF38:AR38)</f>
        <v>0</v>
      </c>
      <c r="AF38" s="184"/>
      <c r="AG38" s="184"/>
      <c r="AH38" s="184"/>
      <c r="AI38" s="184"/>
      <c r="AJ38" s="184"/>
      <c r="AK38" s="184"/>
      <c r="AL38" s="184"/>
      <c r="AM38" s="194"/>
      <c r="AN38" s="184"/>
      <c r="AO38" s="186"/>
      <c r="AP38" s="186"/>
      <c r="AQ38" s="186"/>
      <c r="AR38" s="185"/>
    </row>
    <row r="39" spans="1:44" ht="12.75">
      <c r="A39" s="75">
        <v>381</v>
      </c>
      <c r="B39" s="76" t="s">
        <v>73</v>
      </c>
      <c r="C39" s="187">
        <f>SUM(D39:P39)</f>
        <v>0</v>
      </c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9"/>
      <c r="Q39" s="195">
        <f>SUM(R39:AD39)</f>
        <v>0</v>
      </c>
      <c r="R39" s="191"/>
      <c r="S39" s="191"/>
      <c r="T39" s="191"/>
      <c r="U39" s="191"/>
      <c r="V39" s="191"/>
      <c r="W39" s="191"/>
      <c r="X39" s="191"/>
      <c r="Y39" s="194"/>
      <c r="Z39" s="191"/>
      <c r="AA39" s="192"/>
      <c r="AB39" s="192"/>
      <c r="AC39" s="192"/>
      <c r="AD39" s="193"/>
      <c r="AE39" s="195">
        <f>SUM(AF39:AR39)</f>
        <v>0</v>
      </c>
      <c r="AF39" s="191"/>
      <c r="AG39" s="191"/>
      <c r="AH39" s="191"/>
      <c r="AI39" s="191"/>
      <c r="AJ39" s="191"/>
      <c r="AK39" s="191"/>
      <c r="AL39" s="191"/>
      <c r="AM39" s="194"/>
      <c r="AN39" s="191"/>
      <c r="AO39" s="192"/>
      <c r="AP39" s="192"/>
      <c r="AQ39" s="192"/>
      <c r="AR39" s="193"/>
    </row>
    <row r="40" spans="1:44" s="64" customFormat="1" ht="12.75">
      <c r="A40" s="73">
        <v>4</v>
      </c>
      <c r="B40" s="74" t="s">
        <v>26</v>
      </c>
      <c r="C40" s="177">
        <f>SUM(C41,C46)</f>
        <v>0</v>
      </c>
      <c r="D40" s="184">
        <f>SUM(D41,D46)</f>
        <v>0</v>
      </c>
      <c r="E40" s="184">
        <f aca="true" t="shared" si="27" ref="E40:P40">SUM(E41,E46)</f>
        <v>0</v>
      </c>
      <c r="F40" s="184">
        <f t="shared" si="27"/>
        <v>0</v>
      </c>
      <c r="G40" s="184">
        <f t="shared" si="27"/>
        <v>0</v>
      </c>
      <c r="H40" s="184">
        <f t="shared" si="27"/>
        <v>0</v>
      </c>
      <c r="I40" s="184">
        <f t="shared" si="27"/>
        <v>0</v>
      </c>
      <c r="J40" s="184">
        <f t="shared" si="27"/>
        <v>0</v>
      </c>
      <c r="K40" s="184">
        <f t="shared" si="27"/>
        <v>0</v>
      </c>
      <c r="L40" s="184">
        <f t="shared" si="27"/>
        <v>0</v>
      </c>
      <c r="M40" s="184">
        <f t="shared" si="27"/>
        <v>0</v>
      </c>
      <c r="N40" s="184">
        <f t="shared" si="27"/>
        <v>0</v>
      </c>
      <c r="O40" s="184">
        <f t="shared" si="27"/>
        <v>0</v>
      </c>
      <c r="P40" s="185">
        <f t="shared" si="27"/>
        <v>0</v>
      </c>
      <c r="Q40" s="177">
        <f aca="true" t="shared" si="28" ref="Q40:X40">SUM(Q41,Q46)</f>
        <v>0</v>
      </c>
      <c r="R40" s="184">
        <f t="shared" si="28"/>
        <v>0</v>
      </c>
      <c r="S40" s="184">
        <f t="shared" si="28"/>
        <v>0</v>
      </c>
      <c r="T40" s="184">
        <f t="shared" si="28"/>
        <v>0</v>
      </c>
      <c r="U40" s="184">
        <f t="shared" si="28"/>
        <v>0</v>
      </c>
      <c r="V40" s="184">
        <f t="shared" si="28"/>
        <v>0</v>
      </c>
      <c r="W40" s="184">
        <f t="shared" si="28"/>
        <v>0</v>
      </c>
      <c r="X40" s="184">
        <f t="shared" si="28"/>
        <v>0</v>
      </c>
      <c r="Y40" s="194"/>
      <c r="Z40" s="184">
        <f aca="true" t="shared" si="29" ref="Z40:AL40">SUM(Z41,Z46)</f>
        <v>0</v>
      </c>
      <c r="AA40" s="186">
        <f t="shared" si="29"/>
        <v>0</v>
      </c>
      <c r="AB40" s="186">
        <f t="shared" si="29"/>
        <v>0</v>
      </c>
      <c r="AC40" s="186">
        <f t="shared" si="29"/>
        <v>0</v>
      </c>
      <c r="AD40" s="185">
        <f t="shared" si="29"/>
        <v>0</v>
      </c>
      <c r="AE40" s="177">
        <f t="shared" si="29"/>
        <v>0</v>
      </c>
      <c r="AF40" s="184">
        <f t="shared" si="29"/>
        <v>0</v>
      </c>
      <c r="AG40" s="184">
        <f t="shared" si="29"/>
        <v>0</v>
      </c>
      <c r="AH40" s="184">
        <f t="shared" si="29"/>
        <v>0</v>
      </c>
      <c r="AI40" s="184">
        <f t="shared" si="29"/>
        <v>0</v>
      </c>
      <c r="AJ40" s="184">
        <f t="shared" si="29"/>
        <v>0</v>
      </c>
      <c r="AK40" s="184">
        <f t="shared" si="29"/>
        <v>0</v>
      </c>
      <c r="AL40" s="184">
        <f t="shared" si="29"/>
        <v>0</v>
      </c>
      <c r="AM40" s="194"/>
      <c r="AN40" s="184">
        <f>SUM(AN41,AN46)</f>
        <v>0</v>
      </c>
      <c r="AO40" s="186">
        <f>SUM(AO41,AO46)</f>
        <v>0</v>
      </c>
      <c r="AP40" s="186">
        <f>SUM(AP41,AP46)</f>
        <v>0</v>
      </c>
      <c r="AQ40" s="186">
        <f>SUM(AQ41,AQ46)</f>
        <v>0</v>
      </c>
      <c r="AR40" s="185">
        <f>SUM(AR41,AR46)</f>
        <v>0</v>
      </c>
    </row>
    <row r="41" spans="1:44" s="64" customFormat="1" ht="25.5">
      <c r="A41" s="73">
        <v>42</v>
      </c>
      <c r="B41" s="74" t="s">
        <v>27</v>
      </c>
      <c r="C41" s="177">
        <f>SUM(C42:C45)</f>
        <v>0</v>
      </c>
      <c r="D41" s="184">
        <f>SUM(D42:D45)</f>
        <v>0</v>
      </c>
      <c r="E41" s="184">
        <f aca="true" t="shared" si="30" ref="E41:P41">SUM(E42:E45)</f>
        <v>0</v>
      </c>
      <c r="F41" s="184">
        <f t="shared" si="30"/>
        <v>0</v>
      </c>
      <c r="G41" s="184">
        <f t="shared" si="30"/>
        <v>0</v>
      </c>
      <c r="H41" s="184">
        <f t="shared" si="30"/>
        <v>0</v>
      </c>
      <c r="I41" s="184">
        <f t="shared" si="30"/>
        <v>0</v>
      </c>
      <c r="J41" s="184">
        <f t="shared" si="30"/>
        <v>0</v>
      </c>
      <c r="K41" s="184">
        <f t="shared" si="30"/>
        <v>0</v>
      </c>
      <c r="L41" s="184">
        <f t="shared" si="30"/>
        <v>0</v>
      </c>
      <c r="M41" s="184">
        <f t="shared" si="30"/>
        <v>0</v>
      </c>
      <c r="N41" s="184">
        <f t="shared" si="30"/>
        <v>0</v>
      </c>
      <c r="O41" s="184">
        <f t="shared" si="30"/>
        <v>0</v>
      </c>
      <c r="P41" s="185">
        <f t="shared" si="30"/>
        <v>0</v>
      </c>
      <c r="Q41" s="177">
        <f>SUM(R41:AD41)</f>
        <v>0</v>
      </c>
      <c r="R41" s="184">
        <f aca="true" t="shared" si="31" ref="R41:X41">SUM(R42:R45)</f>
        <v>0</v>
      </c>
      <c r="S41" s="184">
        <f t="shared" si="31"/>
        <v>0</v>
      </c>
      <c r="T41" s="184">
        <f t="shared" si="31"/>
        <v>0</v>
      </c>
      <c r="U41" s="184">
        <f t="shared" si="31"/>
        <v>0</v>
      </c>
      <c r="V41" s="184">
        <f t="shared" si="31"/>
        <v>0</v>
      </c>
      <c r="W41" s="184">
        <f t="shared" si="31"/>
        <v>0</v>
      </c>
      <c r="X41" s="184">
        <f t="shared" si="31"/>
        <v>0</v>
      </c>
      <c r="Y41" s="194"/>
      <c r="Z41" s="184">
        <f>SUM(Z42:Z45)</f>
        <v>0</v>
      </c>
      <c r="AA41" s="186">
        <f>SUM(AA42:AA45)</f>
        <v>0</v>
      </c>
      <c r="AB41" s="186">
        <f>SUM(AB42:AB45)</f>
        <v>0</v>
      </c>
      <c r="AC41" s="186">
        <f>SUM(AC42:AC45)</f>
        <v>0</v>
      </c>
      <c r="AD41" s="185">
        <f>SUM(AD42:AD45)</f>
        <v>0</v>
      </c>
      <c r="AE41" s="177">
        <f>SUM(AF41:AR41)</f>
        <v>0</v>
      </c>
      <c r="AF41" s="184">
        <f aca="true" t="shared" si="32" ref="AF41:AL41">SUM(AF42:AF45)</f>
        <v>0</v>
      </c>
      <c r="AG41" s="184">
        <f t="shared" si="32"/>
        <v>0</v>
      </c>
      <c r="AH41" s="184">
        <f t="shared" si="32"/>
        <v>0</v>
      </c>
      <c r="AI41" s="184">
        <f t="shared" si="32"/>
        <v>0</v>
      </c>
      <c r="AJ41" s="184">
        <f t="shared" si="32"/>
        <v>0</v>
      </c>
      <c r="AK41" s="184">
        <f t="shared" si="32"/>
        <v>0</v>
      </c>
      <c r="AL41" s="184">
        <f t="shared" si="32"/>
        <v>0</v>
      </c>
      <c r="AM41" s="194"/>
      <c r="AN41" s="184">
        <f>SUM(AN42:AN45)</f>
        <v>0</v>
      </c>
      <c r="AO41" s="186">
        <f>SUM(AO42:AO45)</f>
        <v>0</v>
      </c>
      <c r="AP41" s="186">
        <f>SUM(AP42:AP45)</f>
        <v>0</v>
      </c>
      <c r="AQ41" s="186">
        <f>SUM(AQ42:AQ45)</f>
        <v>0</v>
      </c>
      <c r="AR41" s="185">
        <f>SUM(AR42:AR45)</f>
        <v>0</v>
      </c>
    </row>
    <row r="42" spans="1:44" ht="12.75">
      <c r="A42" s="75">
        <v>421</v>
      </c>
      <c r="B42" s="76" t="s">
        <v>36</v>
      </c>
      <c r="C42" s="187">
        <f>SUM(D42:P42)</f>
        <v>0</v>
      </c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9"/>
      <c r="Q42" s="190"/>
      <c r="R42" s="191"/>
      <c r="S42" s="191"/>
      <c r="T42" s="191"/>
      <c r="U42" s="191"/>
      <c r="V42" s="191"/>
      <c r="W42" s="191"/>
      <c r="X42" s="191"/>
      <c r="Y42" s="194"/>
      <c r="Z42" s="191"/>
      <c r="AA42" s="192"/>
      <c r="AB42" s="192"/>
      <c r="AC42" s="192"/>
      <c r="AD42" s="193"/>
      <c r="AE42" s="190"/>
      <c r="AF42" s="191"/>
      <c r="AG42" s="191"/>
      <c r="AH42" s="191"/>
      <c r="AI42" s="191"/>
      <c r="AJ42" s="191"/>
      <c r="AK42" s="191"/>
      <c r="AL42" s="191"/>
      <c r="AM42" s="194"/>
      <c r="AN42" s="191"/>
      <c r="AO42" s="192"/>
      <c r="AP42" s="192"/>
      <c r="AQ42" s="192"/>
      <c r="AR42" s="193"/>
    </row>
    <row r="43" spans="1:44" ht="12.75">
      <c r="A43" s="75">
        <v>422</v>
      </c>
      <c r="B43" s="76" t="s">
        <v>25</v>
      </c>
      <c r="C43" s="187">
        <f>SUM(D43:P43)</f>
        <v>0</v>
      </c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9"/>
      <c r="Q43" s="190"/>
      <c r="R43" s="191"/>
      <c r="S43" s="191"/>
      <c r="T43" s="191"/>
      <c r="U43" s="191"/>
      <c r="V43" s="191"/>
      <c r="W43" s="191"/>
      <c r="X43" s="191"/>
      <c r="Y43" s="194"/>
      <c r="Z43" s="191"/>
      <c r="AA43" s="192"/>
      <c r="AB43" s="192"/>
      <c r="AC43" s="192"/>
      <c r="AD43" s="193"/>
      <c r="AE43" s="190"/>
      <c r="AF43" s="191"/>
      <c r="AG43" s="191"/>
      <c r="AH43" s="191"/>
      <c r="AI43" s="191"/>
      <c r="AJ43" s="191"/>
      <c r="AK43" s="191"/>
      <c r="AL43" s="191"/>
      <c r="AM43" s="194"/>
      <c r="AN43" s="191"/>
      <c r="AO43" s="192"/>
      <c r="AP43" s="192"/>
      <c r="AQ43" s="192"/>
      <c r="AR43" s="193"/>
    </row>
    <row r="44" spans="1:44" ht="12.75">
      <c r="A44" s="75">
        <v>423</v>
      </c>
      <c r="B44" s="76" t="s">
        <v>37</v>
      </c>
      <c r="C44" s="187">
        <f>SUM(D44:P44)</f>
        <v>0</v>
      </c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9"/>
      <c r="Q44" s="190"/>
      <c r="R44" s="191"/>
      <c r="S44" s="191"/>
      <c r="T44" s="191"/>
      <c r="U44" s="191"/>
      <c r="V44" s="191"/>
      <c r="W44" s="191"/>
      <c r="X44" s="191"/>
      <c r="Y44" s="194"/>
      <c r="Z44" s="191"/>
      <c r="AA44" s="192"/>
      <c r="AB44" s="192"/>
      <c r="AC44" s="192"/>
      <c r="AD44" s="193"/>
      <c r="AE44" s="190"/>
      <c r="AF44" s="191"/>
      <c r="AG44" s="191"/>
      <c r="AH44" s="191"/>
      <c r="AI44" s="191"/>
      <c r="AJ44" s="191"/>
      <c r="AK44" s="191"/>
      <c r="AL44" s="191"/>
      <c r="AM44" s="194"/>
      <c r="AN44" s="191"/>
      <c r="AO44" s="192"/>
      <c r="AP44" s="192"/>
      <c r="AQ44" s="192"/>
      <c r="AR44" s="193"/>
    </row>
    <row r="45" spans="1:44" ht="25.5">
      <c r="A45" s="75">
        <v>424</v>
      </c>
      <c r="B45" s="76" t="s">
        <v>28</v>
      </c>
      <c r="C45" s="187">
        <f>SUM(D45:P45)</f>
        <v>0</v>
      </c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9"/>
      <c r="Q45" s="190"/>
      <c r="R45" s="191"/>
      <c r="S45" s="191"/>
      <c r="T45" s="191"/>
      <c r="U45" s="191"/>
      <c r="V45" s="191"/>
      <c r="W45" s="191"/>
      <c r="X45" s="191"/>
      <c r="Y45" s="194"/>
      <c r="Z45" s="191"/>
      <c r="AA45" s="192"/>
      <c r="AB45" s="192"/>
      <c r="AC45" s="192"/>
      <c r="AD45" s="193"/>
      <c r="AE45" s="190"/>
      <c r="AF45" s="191"/>
      <c r="AG45" s="191"/>
      <c r="AH45" s="191"/>
      <c r="AI45" s="191"/>
      <c r="AJ45" s="191"/>
      <c r="AK45" s="191"/>
      <c r="AL45" s="191"/>
      <c r="AM45" s="194"/>
      <c r="AN45" s="191"/>
      <c r="AO45" s="192"/>
      <c r="AP45" s="192"/>
      <c r="AQ45" s="192"/>
      <c r="AR45" s="193"/>
    </row>
    <row r="46" spans="1:44" s="64" customFormat="1" ht="25.5">
      <c r="A46" s="73">
        <v>45</v>
      </c>
      <c r="B46" s="74" t="s">
        <v>44</v>
      </c>
      <c r="C46" s="177">
        <f>SUM(C47:C50)</f>
        <v>0</v>
      </c>
      <c r="D46" s="184">
        <f>SUM(D47:D50)</f>
        <v>0</v>
      </c>
      <c r="E46" s="184">
        <f aca="true" t="shared" si="33" ref="E46:P46">SUM(E47:E50)</f>
        <v>0</v>
      </c>
      <c r="F46" s="184">
        <f t="shared" si="33"/>
        <v>0</v>
      </c>
      <c r="G46" s="184">
        <f t="shared" si="33"/>
        <v>0</v>
      </c>
      <c r="H46" s="184">
        <f t="shared" si="33"/>
        <v>0</v>
      </c>
      <c r="I46" s="184">
        <f t="shared" si="33"/>
        <v>0</v>
      </c>
      <c r="J46" s="184">
        <f t="shared" si="33"/>
        <v>0</v>
      </c>
      <c r="K46" s="184">
        <f t="shared" si="33"/>
        <v>0</v>
      </c>
      <c r="L46" s="184">
        <f t="shared" si="33"/>
        <v>0</v>
      </c>
      <c r="M46" s="184">
        <f t="shared" si="33"/>
        <v>0</v>
      </c>
      <c r="N46" s="184">
        <f t="shared" si="33"/>
        <v>0</v>
      </c>
      <c r="O46" s="184">
        <f t="shared" si="33"/>
        <v>0</v>
      </c>
      <c r="P46" s="185">
        <f t="shared" si="33"/>
        <v>0</v>
      </c>
      <c r="Q46" s="177">
        <f>SUM(R46:AD46)</f>
        <v>0</v>
      </c>
      <c r="R46" s="184"/>
      <c r="S46" s="184"/>
      <c r="T46" s="184"/>
      <c r="U46" s="184"/>
      <c r="V46" s="184"/>
      <c r="W46" s="184"/>
      <c r="X46" s="184"/>
      <c r="Y46" s="194"/>
      <c r="Z46" s="184"/>
      <c r="AA46" s="186"/>
      <c r="AB46" s="186"/>
      <c r="AC46" s="186"/>
      <c r="AD46" s="185"/>
      <c r="AE46" s="177">
        <f>SUM(AF46:AR46)</f>
        <v>0</v>
      </c>
      <c r="AF46" s="184"/>
      <c r="AG46" s="184"/>
      <c r="AH46" s="184"/>
      <c r="AI46" s="184"/>
      <c r="AJ46" s="184"/>
      <c r="AK46" s="184"/>
      <c r="AL46" s="184"/>
      <c r="AM46" s="194"/>
      <c r="AN46" s="184"/>
      <c r="AO46" s="186"/>
      <c r="AP46" s="186"/>
      <c r="AQ46" s="186"/>
      <c r="AR46" s="185"/>
    </row>
    <row r="47" spans="1:44" ht="25.5">
      <c r="A47" s="75">
        <v>451</v>
      </c>
      <c r="B47" s="76" t="s">
        <v>38</v>
      </c>
      <c r="C47" s="187">
        <f>SUM(D47:P47)</f>
        <v>0</v>
      </c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9"/>
      <c r="Q47" s="190"/>
      <c r="R47" s="191"/>
      <c r="S47" s="191"/>
      <c r="T47" s="191"/>
      <c r="U47" s="191"/>
      <c r="V47" s="191"/>
      <c r="W47" s="191"/>
      <c r="X47" s="191"/>
      <c r="Y47" s="194"/>
      <c r="Z47" s="191"/>
      <c r="AA47" s="192"/>
      <c r="AB47" s="192"/>
      <c r="AC47" s="192"/>
      <c r="AD47" s="193"/>
      <c r="AE47" s="190"/>
      <c r="AF47" s="191"/>
      <c r="AG47" s="191"/>
      <c r="AH47" s="191"/>
      <c r="AI47" s="191"/>
      <c r="AJ47" s="191"/>
      <c r="AK47" s="191"/>
      <c r="AL47" s="191"/>
      <c r="AM47" s="194"/>
      <c r="AN47" s="191"/>
      <c r="AO47" s="192"/>
      <c r="AP47" s="192"/>
      <c r="AQ47" s="192"/>
      <c r="AR47" s="193"/>
    </row>
    <row r="48" spans="1:44" ht="25.5">
      <c r="A48" s="75">
        <v>452</v>
      </c>
      <c r="B48" s="76" t="s">
        <v>39</v>
      </c>
      <c r="C48" s="187">
        <f>SUM(D48:P48)</f>
        <v>0</v>
      </c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9"/>
      <c r="Q48" s="190"/>
      <c r="R48" s="191"/>
      <c r="S48" s="191"/>
      <c r="T48" s="191"/>
      <c r="U48" s="191"/>
      <c r="V48" s="191"/>
      <c r="W48" s="191"/>
      <c r="X48" s="191"/>
      <c r="Y48" s="194"/>
      <c r="Z48" s="191"/>
      <c r="AA48" s="192"/>
      <c r="AB48" s="192"/>
      <c r="AC48" s="192"/>
      <c r="AD48" s="193"/>
      <c r="AE48" s="190"/>
      <c r="AF48" s="191"/>
      <c r="AG48" s="191"/>
      <c r="AH48" s="191"/>
      <c r="AI48" s="191"/>
      <c r="AJ48" s="191"/>
      <c r="AK48" s="191"/>
      <c r="AL48" s="191"/>
      <c r="AM48" s="194"/>
      <c r="AN48" s="191"/>
      <c r="AO48" s="192"/>
      <c r="AP48" s="192"/>
      <c r="AQ48" s="192"/>
      <c r="AR48" s="193"/>
    </row>
    <row r="49" spans="1:44" ht="25.5">
      <c r="A49" s="75">
        <v>453</v>
      </c>
      <c r="B49" s="76" t="s">
        <v>40</v>
      </c>
      <c r="C49" s="187">
        <f>SUM(D49:P49)</f>
        <v>0</v>
      </c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9"/>
      <c r="Q49" s="190"/>
      <c r="R49" s="191"/>
      <c r="S49" s="191"/>
      <c r="T49" s="191"/>
      <c r="U49" s="191"/>
      <c r="V49" s="191"/>
      <c r="W49" s="191"/>
      <c r="X49" s="191"/>
      <c r="Y49" s="194"/>
      <c r="Z49" s="191"/>
      <c r="AA49" s="192"/>
      <c r="AB49" s="192"/>
      <c r="AC49" s="192"/>
      <c r="AD49" s="193"/>
      <c r="AE49" s="190"/>
      <c r="AF49" s="191"/>
      <c r="AG49" s="191"/>
      <c r="AH49" s="191"/>
      <c r="AI49" s="191"/>
      <c r="AJ49" s="191"/>
      <c r="AK49" s="191"/>
      <c r="AL49" s="191"/>
      <c r="AM49" s="194"/>
      <c r="AN49" s="191"/>
      <c r="AO49" s="192"/>
      <c r="AP49" s="192"/>
      <c r="AQ49" s="192"/>
      <c r="AR49" s="193"/>
    </row>
    <row r="50" spans="1:44" ht="25.5">
      <c r="A50" s="75">
        <v>454</v>
      </c>
      <c r="B50" s="76" t="s">
        <v>41</v>
      </c>
      <c r="C50" s="187">
        <f>SUM(D50:P50)</f>
        <v>0</v>
      </c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9"/>
      <c r="Q50" s="190"/>
      <c r="R50" s="191"/>
      <c r="S50" s="191"/>
      <c r="T50" s="191"/>
      <c r="U50" s="191"/>
      <c r="V50" s="191"/>
      <c r="W50" s="191"/>
      <c r="X50" s="191"/>
      <c r="Y50" s="194"/>
      <c r="Z50" s="191"/>
      <c r="AA50" s="192"/>
      <c r="AB50" s="192"/>
      <c r="AC50" s="192"/>
      <c r="AD50" s="193"/>
      <c r="AE50" s="190"/>
      <c r="AF50" s="191"/>
      <c r="AG50" s="191"/>
      <c r="AH50" s="191"/>
      <c r="AI50" s="191"/>
      <c r="AJ50" s="191"/>
      <c r="AK50" s="191"/>
      <c r="AL50" s="191"/>
      <c r="AM50" s="194"/>
      <c r="AN50" s="191"/>
      <c r="AO50" s="192"/>
      <c r="AP50" s="192"/>
      <c r="AQ50" s="192"/>
      <c r="AR50" s="193"/>
    </row>
    <row r="51" spans="1:44" s="64" customFormat="1" ht="25.5" customHeight="1">
      <c r="A51" s="71" t="s">
        <v>151</v>
      </c>
      <c r="B51" s="72" t="s">
        <v>42</v>
      </c>
      <c r="C51" s="177">
        <f>SUM(C52)</f>
        <v>0</v>
      </c>
      <c r="D51" s="181">
        <f>SUM(D52)</f>
        <v>0</v>
      </c>
      <c r="E51" s="181">
        <f aca="true" t="shared" si="34" ref="E51:P51">SUM(E52)</f>
        <v>0</v>
      </c>
      <c r="F51" s="181">
        <f t="shared" si="34"/>
        <v>0</v>
      </c>
      <c r="G51" s="181">
        <f t="shared" si="34"/>
        <v>0</v>
      </c>
      <c r="H51" s="181">
        <f t="shared" si="34"/>
        <v>0</v>
      </c>
      <c r="I51" s="181">
        <f t="shared" si="34"/>
        <v>0</v>
      </c>
      <c r="J51" s="181">
        <f t="shared" si="34"/>
        <v>0</v>
      </c>
      <c r="K51" s="181">
        <f t="shared" si="34"/>
        <v>0</v>
      </c>
      <c r="L51" s="181">
        <f t="shared" si="34"/>
        <v>0</v>
      </c>
      <c r="M51" s="181">
        <f t="shared" si="34"/>
        <v>0</v>
      </c>
      <c r="N51" s="181">
        <f t="shared" si="34"/>
        <v>0</v>
      </c>
      <c r="O51" s="181">
        <f t="shared" si="34"/>
        <v>0</v>
      </c>
      <c r="P51" s="182">
        <f t="shared" si="34"/>
        <v>0</v>
      </c>
      <c r="Q51" s="177">
        <f aca="true" t="shared" si="35" ref="Q51:AR51">SUM(Q52)</f>
        <v>0</v>
      </c>
      <c r="R51" s="181">
        <f t="shared" si="35"/>
        <v>0</v>
      </c>
      <c r="S51" s="181">
        <f t="shared" si="35"/>
        <v>0</v>
      </c>
      <c r="T51" s="181">
        <f t="shared" si="35"/>
        <v>0</v>
      </c>
      <c r="U51" s="181">
        <f t="shared" si="35"/>
        <v>0</v>
      </c>
      <c r="V51" s="181">
        <f t="shared" si="35"/>
        <v>0</v>
      </c>
      <c r="W51" s="181">
        <f t="shared" si="35"/>
        <v>0</v>
      </c>
      <c r="X51" s="181">
        <f t="shared" si="35"/>
        <v>0</v>
      </c>
      <c r="Y51" s="196">
        <f t="shared" si="35"/>
        <v>0</v>
      </c>
      <c r="Z51" s="181">
        <f t="shared" si="35"/>
        <v>0</v>
      </c>
      <c r="AA51" s="183">
        <f t="shared" si="35"/>
        <v>0</v>
      </c>
      <c r="AB51" s="183">
        <f t="shared" si="35"/>
        <v>0</v>
      </c>
      <c r="AC51" s="183">
        <f t="shared" si="35"/>
        <v>0</v>
      </c>
      <c r="AD51" s="182">
        <f t="shared" si="35"/>
        <v>0</v>
      </c>
      <c r="AE51" s="177">
        <f t="shared" si="35"/>
        <v>0</v>
      </c>
      <c r="AF51" s="181">
        <f t="shared" si="35"/>
        <v>0</v>
      </c>
      <c r="AG51" s="181">
        <f t="shared" si="35"/>
        <v>0</v>
      </c>
      <c r="AH51" s="181">
        <f t="shared" si="35"/>
        <v>0</v>
      </c>
      <c r="AI51" s="181">
        <f t="shared" si="35"/>
        <v>0</v>
      </c>
      <c r="AJ51" s="181">
        <f t="shared" si="35"/>
        <v>0</v>
      </c>
      <c r="AK51" s="181">
        <f t="shared" si="35"/>
        <v>0</v>
      </c>
      <c r="AL51" s="181">
        <f t="shared" si="35"/>
        <v>0</v>
      </c>
      <c r="AM51" s="196">
        <f t="shared" si="35"/>
        <v>0</v>
      </c>
      <c r="AN51" s="181">
        <f t="shared" si="35"/>
        <v>0</v>
      </c>
      <c r="AO51" s="183">
        <f t="shared" si="35"/>
        <v>0</v>
      </c>
      <c r="AP51" s="183">
        <f t="shared" si="35"/>
        <v>0</v>
      </c>
      <c r="AQ51" s="183">
        <f t="shared" si="35"/>
        <v>0</v>
      </c>
      <c r="AR51" s="182">
        <f t="shared" si="35"/>
        <v>0</v>
      </c>
    </row>
    <row r="52" spans="1:44" s="64" customFormat="1" ht="12.75">
      <c r="A52" s="73">
        <v>3</v>
      </c>
      <c r="B52" s="74" t="s">
        <v>75</v>
      </c>
      <c r="C52" s="177">
        <f>SUM(C53,C59,C61)</f>
        <v>0</v>
      </c>
      <c r="D52" s="184">
        <f>SUM(D53,D59,D61)</f>
        <v>0</v>
      </c>
      <c r="E52" s="184">
        <f aca="true" t="shared" si="36" ref="E52:P52">SUM(E53,E59,E61)</f>
        <v>0</v>
      </c>
      <c r="F52" s="184">
        <f t="shared" si="36"/>
        <v>0</v>
      </c>
      <c r="G52" s="184">
        <f t="shared" si="36"/>
        <v>0</v>
      </c>
      <c r="H52" s="184">
        <f t="shared" si="36"/>
        <v>0</v>
      </c>
      <c r="I52" s="184">
        <f t="shared" si="36"/>
        <v>0</v>
      </c>
      <c r="J52" s="184">
        <f t="shared" si="36"/>
        <v>0</v>
      </c>
      <c r="K52" s="184">
        <f t="shared" si="36"/>
        <v>0</v>
      </c>
      <c r="L52" s="184">
        <f t="shared" si="36"/>
        <v>0</v>
      </c>
      <c r="M52" s="184">
        <f t="shared" si="36"/>
        <v>0</v>
      </c>
      <c r="N52" s="184">
        <f t="shared" si="36"/>
        <v>0</v>
      </c>
      <c r="O52" s="184">
        <f t="shared" si="36"/>
        <v>0</v>
      </c>
      <c r="P52" s="185">
        <f t="shared" si="36"/>
        <v>0</v>
      </c>
      <c r="Q52" s="177">
        <f aca="true" t="shared" si="37" ref="Q52:AR52">SUM(Q53,Q59,Q61)</f>
        <v>0</v>
      </c>
      <c r="R52" s="184">
        <f t="shared" si="37"/>
        <v>0</v>
      </c>
      <c r="S52" s="184">
        <f t="shared" si="37"/>
        <v>0</v>
      </c>
      <c r="T52" s="184">
        <f t="shared" si="37"/>
        <v>0</v>
      </c>
      <c r="U52" s="184">
        <f t="shared" si="37"/>
        <v>0</v>
      </c>
      <c r="V52" s="184">
        <f t="shared" si="37"/>
        <v>0</v>
      </c>
      <c r="W52" s="184">
        <f t="shared" si="37"/>
        <v>0</v>
      </c>
      <c r="X52" s="184">
        <f t="shared" si="37"/>
        <v>0</v>
      </c>
      <c r="Y52" s="194">
        <f t="shared" si="37"/>
        <v>0</v>
      </c>
      <c r="Z52" s="184">
        <f t="shared" si="37"/>
        <v>0</v>
      </c>
      <c r="AA52" s="186">
        <f t="shared" si="37"/>
        <v>0</v>
      </c>
      <c r="AB52" s="186">
        <f t="shared" si="37"/>
        <v>0</v>
      </c>
      <c r="AC52" s="186">
        <f t="shared" si="37"/>
        <v>0</v>
      </c>
      <c r="AD52" s="185">
        <f t="shared" si="37"/>
        <v>0</v>
      </c>
      <c r="AE52" s="177">
        <f t="shared" si="37"/>
        <v>0</v>
      </c>
      <c r="AF52" s="184">
        <f t="shared" si="37"/>
        <v>0</v>
      </c>
      <c r="AG52" s="184">
        <f t="shared" si="37"/>
        <v>0</v>
      </c>
      <c r="AH52" s="184">
        <f t="shared" si="37"/>
        <v>0</v>
      </c>
      <c r="AI52" s="184">
        <f t="shared" si="37"/>
        <v>0</v>
      </c>
      <c r="AJ52" s="184">
        <f t="shared" si="37"/>
        <v>0</v>
      </c>
      <c r="AK52" s="184">
        <f t="shared" si="37"/>
        <v>0</v>
      </c>
      <c r="AL52" s="184">
        <f t="shared" si="37"/>
        <v>0</v>
      </c>
      <c r="AM52" s="194">
        <f t="shared" si="37"/>
        <v>0</v>
      </c>
      <c r="AN52" s="184">
        <f t="shared" si="37"/>
        <v>0</v>
      </c>
      <c r="AO52" s="186">
        <f t="shared" si="37"/>
        <v>0</v>
      </c>
      <c r="AP52" s="186">
        <f t="shared" si="37"/>
        <v>0</v>
      </c>
      <c r="AQ52" s="186">
        <f t="shared" si="37"/>
        <v>0</v>
      </c>
      <c r="AR52" s="185">
        <f t="shared" si="37"/>
        <v>0</v>
      </c>
    </row>
    <row r="53" spans="1:44" s="64" customFormat="1" ht="12.75">
      <c r="A53" s="73">
        <v>32</v>
      </c>
      <c r="B53" s="74" t="s">
        <v>18</v>
      </c>
      <c r="C53" s="177">
        <f>SUM(C54:C58)</f>
        <v>0</v>
      </c>
      <c r="D53" s="184">
        <f>SUM(D54:D58)</f>
        <v>0</v>
      </c>
      <c r="E53" s="184">
        <f aca="true" t="shared" si="38" ref="E53:P53">SUM(E54:E58)</f>
        <v>0</v>
      </c>
      <c r="F53" s="184">
        <f t="shared" si="38"/>
        <v>0</v>
      </c>
      <c r="G53" s="184">
        <f t="shared" si="38"/>
        <v>0</v>
      </c>
      <c r="H53" s="184">
        <f t="shared" si="38"/>
        <v>0</v>
      </c>
      <c r="I53" s="184">
        <f t="shared" si="38"/>
        <v>0</v>
      </c>
      <c r="J53" s="184">
        <f t="shared" si="38"/>
        <v>0</v>
      </c>
      <c r="K53" s="184">
        <f t="shared" si="38"/>
        <v>0</v>
      </c>
      <c r="L53" s="184">
        <f t="shared" si="38"/>
        <v>0</v>
      </c>
      <c r="M53" s="184">
        <f t="shared" si="38"/>
        <v>0</v>
      </c>
      <c r="N53" s="184">
        <f t="shared" si="38"/>
        <v>0</v>
      </c>
      <c r="O53" s="184">
        <f t="shared" si="38"/>
        <v>0</v>
      </c>
      <c r="P53" s="185">
        <f t="shared" si="38"/>
        <v>0</v>
      </c>
      <c r="Q53" s="177">
        <f>SUM(R53:AD53)</f>
        <v>0</v>
      </c>
      <c r="R53" s="184"/>
      <c r="S53" s="184"/>
      <c r="T53" s="184"/>
      <c r="U53" s="184"/>
      <c r="V53" s="184"/>
      <c r="W53" s="184"/>
      <c r="X53" s="184"/>
      <c r="Y53" s="194"/>
      <c r="Z53" s="184"/>
      <c r="AA53" s="186"/>
      <c r="AB53" s="186"/>
      <c r="AC53" s="186"/>
      <c r="AD53" s="185"/>
      <c r="AE53" s="177">
        <f>SUM(AF53:AR53)</f>
        <v>0</v>
      </c>
      <c r="AF53" s="184"/>
      <c r="AG53" s="184"/>
      <c r="AH53" s="184"/>
      <c r="AI53" s="184"/>
      <c r="AJ53" s="184"/>
      <c r="AK53" s="184"/>
      <c r="AL53" s="184"/>
      <c r="AM53" s="194"/>
      <c r="AN53" s="184"/>
      <c r="AO53" s="186"/>
      <c r="AP53" s="186"/>
      <c r="AQ53" s="186"/>
      <c r="AR53" s="185"/>
    </row>
    <row r="54" spans="1:44" ht="12.75">
      <c r="A54" s="75">
        <v>321</v>
      </c>
      <c r="B54" s="76" t="s">
        <v>19</v>
      </c>
      <c r="C54" s="187">
        <f>SUM(D54:P54)</f>
        <v>0</v>
      </c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9"/>
      <c r="Q54" s="190"/>
      <c r="R54" s="191"/>
      <c r="S54" s="191"/>
      <c r="T54" s="191"/>
      <c r="U54" s="191"/>
      <c r="V54" s="191"/>
      <c r="W54" s="191"/>
      <c r="X54" s="191"/>
      <c r="Y54" s="194"/>
      <c r="Z54" s="191"/>
      <c r="AA54" s="192"/>
      <c r="AB54" s="192"/>
      <c r="AC54" s="192"/>
      <c r="AD54" s="193"/>
      <c r="AE54" s="190"/>
      <c r="AF54" s="191"/>
      <c r="AG54" s="191"/>
      <c r="AH54" s="191"/>
      <c r="AI54" s="191"/>
      <c r="AJ54" s="191"/>
      <c r="AK54" s="191"/>
      <c r="AL54" s="191"/>
      <c r="AM54" s="194"/>
      <c r="AN54" s="191"/>
      <c r="AO54" s="192"/>
      <c r="AP54" s="192"/>
      <c r="AQ54" s="192"/>
      <c r="AR54" s="193"/>
    </row>
    <row r="55" spans="1:44" ht="12.75">
      <c r="A55" s="75">
        <v>322</v>
      </c>
      <c r="B55" s="76" t="s">
        <v>20</v>
      </c>
      <c r="C55" s="187">
        <f>SUM(D55:P55)</f>
        <v>0</v>
      </c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9"/>
      <c r="Q55" s="190"/>
      <c r="R55" s="191"/>
      <c r="S55" s="191"/>
      <c r="T55" s="191"/>
      <c r="U55" s="191"/>
      <c r="V55" s="191"/>
      <c r="W55" s="191"/>
      <c r="X55" s="191"/>
      <c r="Y55" s="194"/>
      <c r="Z55" s="191"/>
      <c r="AA55" s="192"/>
      <c r="AB55" s="192"/>
      <c r="AC55" s="192"/>
      <c r="AD55" s="193"/>
      <c r="AE55" s="190"/>
      <c r="AF55" s="191"/>
      <c r="AG55" s="191"/>
      <c r="AH55" s="191"/>
      <c r="AI55" s="191"/>
      <c r="AJ55" s="191"/>
      <c r="AK55" s="191"/>
      <c r="AL55" s="191"/>
      <c r="AM55" s="194"/>
      <c r="AN55" s="191"/>
      <c r="AO55" s="192"/>
      <c r="AP55" s="192"/>
      <c r="AQ55" s="192"/>
      <c r="AR55" s="193"/>
    </row>
    <row r="56" spans="1:44" ht="12.75">
      <c r="A56" s="75">
        <v>323</v>
      </c>
      <c r="B56" s="76" t="s">
        <v>21</v>
      </c>
      <c r="C56" s="187">
        <f>SUM(D56:P56)</f>
        <v>0</v>
      </c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9"/>
      <c r="Q56" s="190"/>
      <c r="R56" s="191"/>
      <c r="S56" s="191"/>
      <c r="T56" s="191"/>
      <c r="U56" s="191"/>
      <c r="V56" s="191"/>
      <c r="W56" s="191"/>
      <c r="X56" s="191"/>
      <c r="Y56" s="194"/>
      <c r="Z56" s="191"/>
      <c r="AA56" s="192"/>
      <c r="AB56" s="192"/>
      <c r="AC56" s="192"/>
      <c r="AD56" s="193"/>
      <c r="AE56" s="190"/>
      <c r="AF56" s="191"/>
      <c r="AG56" s="191"/>
      <c r="AH56" s="191"/>
      <c r="AI56" s="191"/>
      <c r="AJ56" s="191"/>
      <c r="AK56" s="191"/>
      <c r="AL56" s="191"/>
      <c r="AM56" s="194"/>
      <c r="AN56" s="191"/>
      <c r="AO56" s="192"/>
      <c r="AP56" s="192"/>
      <c r="AQ56" s="192"/>
      <c r="AR56" s="193"/>
    </row>
    <row r="57" spans="1:44" ht="25.5">
      <c r="A57" s="77">
        <v>324</v>
      </c>
      <c r="B57" s="78" t="s">
        <v>45</v>
      </c>
      <c r="C57" s="187">
        <f>SUM(D57:P57)</f>
        <v>0</v>
      </c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9"/>
      <c r="Q57" s="190"/>
      <c r="R57" s="191"/>
      <c r="S57" s="191"/>
      <c r="T57" s="191"/>
      <c r="U57" s="191"/>
      <c r="V57" s="191"/>
      <c r="W57" s="191"/>
      <c r="X57" s="191"/>
      <c r="Y57" s="194"/>
      <c r="Z57" s="191"/>
      <c r="AA57" s="192"/>
      <c r="AB57" s="192"/>
      <c r="AC57" s="192"/>
      <c r="AD57" s="193"/>
      <c r="AE57" s="190"/>
      <c r="AF57" s="191"/>
      <c r="AG57" s="191"/>
      <c r="AH57" s="191"/>
      <c r="AI57" s="191"/>
      <c r="AJ57" s="191"/>
      <c r="AK57" s="191"/>
      <c r="AL57" s="191"/>
      <c r="AM57" s="194"/>
      <c r="AN57" s="191"/>
      <c r="AO57" s="192"/>
      <c r="AP57" s="192"/>
      <c r="AQ57" s="192"/>
      <c r="AR57" s="193"/>
    </row>
    <row r="58" spans="1:44" ht="12.75">
      <c r="A58" s="75">
        <v>329</v>
      </c>
      <c r="B58" s="76" t="s">
        <v>22</v>
      </c>
      <c r="C58" s="187">
        <f>SUM(D58:P58)</f>
        <v>0</v>
      </c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9"/>
      <c r="Q58" s="190"/>
      <c r="R58" s="191"/>
      <c r="S58" s="191"/>
      <c r="T58" s="191"/>
      <c r="U58" s="191"/>
      <c r="V58" s="191"/>
      <c r="W58" s="191"/>
      <c r="X58" s="191"/>
      <c r="Y58" s="194"/>
      <c r="Z58" s="191"/>
      <c r="AA58" s="192"/>
      <c r="AB58" s="192"/>
      <c r="AC58" s="192"/>
      <c r="AD58" s="193"/>
      <c r="AE58" s="190"/>
      <c r="AF58" s="191"/>
      <c r="AG58" s="191"/>
      <c r="AH58" s="191"/>
      <c r="AI58" s="191"/>
      <c r="AJ58" s="191"/>
      <c r="AK58" s="191"/>
      <c r="AL58" s="191"/>
      <c r="AM58" s="194"/>
      <c r="AN58" s="191"/>
      <c r="AO58" s="192"/>
      <c r="AP58" s="192"/>
      <c r="AQ58" s="192"/>
      <c r="AR58" s="193"/>
    </row>
    <row r="59" spans="1:44" s="64" customFormat="1" ht="12.75">
      <c r="A59" s="73">
        <v>34</v>
      </c>
      <c r="B59" s="74" t="s">
        <v>23</v>
      </c>
      <c r="C59" s="177">
        <f>SUM(C60)</f>
        <v>0</v>
      </c>
      <c r="D59" s="184">
        <f>SUM(D60)</f>
        <v>0</v>
      </c>
      <c r="E59" s="184">
        <f aca="true" t="shared" si="39" ref="E59:P59">SUM(E60)</f>
        <v>0</v>
      </c>
      <c r="F59" s="184">
        <f t="shared" si="39"/>
        <v>0</v>
      </c>
      <c r="G59" s="184">
        <f t="shared" si="39"/>
        <v>0</v>
      </c>
      <c r="H59" s="184">
        <f t="shared" si="39"/>
        <v>0</v>
      </c>
      <c r="I59" s="184">
        <f t="shared" si="39"/>
        <v>0</v>
      </c>
      <c r="J59" s="184">
        <f t="shared" si="39"/>
        <v>0</v>
      </c>
      <c r="K59" s="184">
        <f t="shared" si="39"/>
        <v>0</v>
      </c>
      <c r="L59" s="184">
        <f t="shared" si="39"/>
        <v>0</v>
      </c>
      <c r="M59" s="184">
        <f t="shared" si="39"/>
        <v>0</v>
      </c>
      <c r="N59" s="184">
        <f t="shared" si="39"/>
        <v>0</v>
      </c>
      <c r="O59" s="184">
        <f t="shared" si="39"/>
        <v>0</v>
      </c>
      <c r="P59" s="185">
        <f t="shared" si="39"/>
        <v>0</v>
      </c>
      <c r="Q59" s="177">
        <f>SUM(R59:AD59)</f>
        <v>0</v>
      </c>
      <c r="R59" s="184"/>
      <c r="S59" s="184"/>
      <c r="T59" s="184"/>
      <c r="U59" s="184"/>
      <c r="V59" s="184"/>
      <c r="W59" s="184"/>
      <c r="X59" s="184"/>
      <c r="Y59" s="194"/>
      <c r="Z59" s="184"/>
      <c r="AA59" s="186"/>
      <c r="AB59" s="186"/>
      <c r="AC59" s="186"/>
      <c r="AD59" s="185"/>
      <c r="AE59" s="177">
        <f>SUM(AF59:AR59)</f>
        <v>0</v>
      </c>
      <c r="AF59" s="184"/>
      <c r="AG59" s="184"/>
      <c r="AH59" s="184"/>
      <c r="AI59" s="184"/>
      <c r="AJ59" s="184"/>
      <c r="AK59" s="184"/>
      <c r="AL59" s="184"/>
      <c r="AM59" s="194"/>
      <c r="AN59" s="184"/>
      <c r="AO59" s="186"/>
      <c r="AP59" s="186"/>
      <c r="AQ59" s="186"/>
      <c r="AR59" s="185"/>
    </row>
    <row r="60" spans="1:44" ht="12.75">
      <c r="A60" s="75">
        <v>343</v>
      </c>
      <c r="B60" s="76" t="s">
        <v>24</v>
      </c>
      <c r="C60" s="187">
        <f>SUM(D60:P60)</f>
        <v>0</v>
      </c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9"/>
      <c r="Q60" s="195"/>
      <c r="R60" s="191"/>
      <c r="S60" s="191"/>
      <c r="T60" s="191"/>
      <c r="U60" s="191"/>
      <c r="V60" s="191"/>
      <c r="W60" s="191"/>
      <c r="X60" s="191"/>
      <c r="Y60" s="194"/>
      <c r="Z60" s="191"/>
      <c r="AA60" s="192"/>
      <c r="AB60" s="192"/>
      <c r="AC60" s="192"/>
      <c r="AD60" s="193"/>
      <c r="AE60" s="195"/>
      <c r="AF60" s="191"/>
      <c r="AG60" s="191"/>
      <c r="AH60" s="191"/>
      <c r="AI60" s="191"/>
      <c r="AJ60" s="191"/>
      <c r="AK60" s="191"/>
      <c r="AL60" s="191"/>
      <c r="AM60" s="194"/>
      <c r="AN60" s="191"/>
      <c r="AO60" s="192"/>
      <c r="AP60" s="192"/>
      <c r="AQ60" s="192"/>
      <c r="AR60" s="193"/>
    </row>
    <row r="61" spans="1:44" s="64" customFormat="1" ht="12.75">
      <c r="A61" s="73">
        <v>38</v>
      </c>
      <c r="B61" s="74" t="s">
        <v>72</v>
      </c>
      <c r="C61" s="177">
        <f>SUM(C62)</f>
        <v>0</v>
      </c>
      <c r="D61" s="184">
        <f>SUM(D62)</f>
        <v>0</v>
      </c>
      <c r="E61" s="184">
        <f aca="true" t="shared" si="40" ref="E61:P61">SUM(E62)</f>
        <v>0</v>
      </c>
      <c r="F61" s="184">
        <f t="shared" si="40"/>
        <v>0</v>
      </c>
      <c r="G61" s="184">
        <f t="shared" si="40"/>
        <v>0</v>
      </c>
      <c r="H61" s="184">
        <f t="shared" si="40"/>
        <v>0</v>
      </c>
      <c r="I61" s="184">
        <f t="shared" si="40"/>
        <v>0</v>
      </c>
      <c r="J61" s="184">
        <f t="shared" si="40"/>
        <v>0</v>
      </c>
      <c r="K61" s="184">
        <f t="shared" si="40"/>
        <v>0</v>
      </c>
      <c r="L61" s="184">
        <f t="shared" si="40"/>
        <v>0</v>
      </c>
      <c r="M61" s="184">
        <f t="shared" si="40"/>
        <v>0</v>
      </c>
      <c r="N61" s="184">
        <f t="shared" si="40"/>
        <v>0</v>
      </c>
      <c r="O61" s="184">
        <f t="shared" si="40"/>
        <v>0</v>
      </c>
      <c r="P61" s="185">
        <f t="shared" si="40"/>
        <v>0</v>
      </c>
      <c r="Q61" s="177">
        <f>SUM(R61:AD61)</f>
        <v>0</v>
      </c>
      <c r="R61" s="184"/>
      <c r="S61" s="184"/>
      <c r="T61" s="184"/>
      <c r="U61" s="184"/>
      <c r="V61" s="184"/>
      <c r="W61" s="184"/>
      <c r="X61" s="184"/>
      <c r="Y61" s="194"/>
      <c r="Z61" s="184"/>
      <c r="AA61" s="186"/>
      <c r="AB61" s="186"/>
      <c r="AC61" s="186"/>
      <c r="AD61" s="185"/>
      <c r="AE61" s="177">
        <f>SUM(AF61:AR61)</f>
        <v>0</v>
      </c>
      <c r="AF61" s="184"/>
      <c r="AG61" s="184"/>
      <c r="AH61" s="184"/>
      <c r="AI61" s="184"/>
      <c r="AJ61" s="184"/>
      <c r="AK61" s="184"/>
      <c r="AL61" s="184"/>
      <c r="AM61" s="194"/>
      <c r="AN61" s="184"/>
      <c r="AO61" s="186"/>
      <c r="AP61" s="186"/>
      <c r="AQ61" s="186"/>
      <c r="AR61" s="185"/>
    </row>
    <row r="62" spans="1:44" ht="12.75">
      <c r="A62" s="75">
        <v>381</v>
      </c>
      <c r="B62" s="76" t="s">
        <v>73</v>
      </c>
      <c r="C62" s="187">
        <f>SUM(D62:P62)</f>
        <v>0</v>
      </c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9"/>
      <c r="Q62" s="195"/>
      <c r="R62" s="191"/>
      <c r="S62" s="191"/>
      <c r="T62" s="191"/>
      <c r="U62" s="191"/>
      <c r="V62" s="191"/>
      <c r="W62" s="191"/>
      <c r="X62" s="191"/>
      <c r="Y62" s="194"/>
      <c r="Z62" s="191"/>
      <c r="AA62" s="192"/>
      <c r="AB62" s="192"/>
      <c r="AC62" s="192"/>
      <c r="AD62" s="193"/>
      <c r="AE62" s="195"/>
      <c r="AF62" s="191"/>
      <c r="AG62" s="191"/>
      <c r="AH62" s="191"/>
      <c r="AI62" s="191"/>
      <c r="AJ62" s="191"/>
      <c r="AK62" s="191"/>
      <c r="AL62" s="191"/>
      <c r="AM62" s="194"/>
      <c r="AN62" s="191"/>
      <c r="AO62" s="192"/>
      <c r="AP62" s="192"/>
      <c r="AQ62" s="192"/>
      <c r="AR62" s="193"/>
    </row>
    <row r="63" spans="1:44" s="64" customFormat="1" ht="25.5" customHeight="1">
      <c r="A63" s="71" t="s">
        <v>152</v>
      </c>
      <c r="B63" s="72" t="s">
        <v>48</v>
      </c>
      <c r="C63" s="177">
        <f aca="true" t="shared" si="41" ref="C63:D65">SUM(C64)</f>
        <v>0</v>
      </c>
      <c r="D63" s="181">
        <f t="shared" si="41"/>
        <v>0</v>
      </c>
      <c r="E63" s="181">
        <f aca="true" t="shared" si="42" ref="E63:P65">SUM(E64)</f>
        <v>0</v>
      </c>
      <c r="F63" s="181">
        <f t="shared" si="42"/>
        <v>0</v>
      </c>
      <c r="G63" s="181">
        <f t="shared" si="42"/>
        <v>0</v>
      </c>
      <c r="H63" s="181">
        <f t="shared" si="42"/>
        <v>0</v>
      </c>
      <c r="I63" s="181">
        <f t="shared" si="42"/>
        <v>0</v>
      </c>
      <c r="J63" s="181">
        <f t="shared" si="42"/>
        <v>0</v>
      </c>
      <c r="K63" s="181">
        <f t="shared" si="42"/>
        <v>0</v>
      </c>
      <c r="L63" s="181">
        <f t="shared" si="42"/>
        <v>0</v>
      </c>
      <c r="M63" s="181">
        <f t="shared" si="42"/>
        <v>0</v>
      </c>
      <c r="N63" s="181">
        <f t="shared" si="42"/>
        <v>0</v>
      </c>
      <c r="O63" s="181">
        <f t="shared" si="42"/>
        <v>0</v>
      </c>
      <c r="P63" s="182">
        <f t="shared" si="42"/>
        <v>0</v>
      </c>
      <c r="Q63" s="177">
        <f aca="true" t="shared" si="43" ref="Q63:X64">SUM(Q64)</f>
        <v>0</v>
      </c>
      <c r="R63" s="181">
        <f t="shared" si="43"/>
        <v>0</v>
      </c>
      <c r="S63" s="181">
        <f t="shared" si="43"/>
        <v>0</v>
      </c>
      <c r="T63" s="181">
        <f t="shared" si="43"/>
        <v>0</v>
      </c>
      <c r="U63" s="181">
        <f t="shared" si="43"/>
        <v>0</v>
      </c>
      <c r="V63" s="181">
        <f t="shared" si="43"/>
        <v>0</v>
      </c>
      <c r="W63" s="181">
        <f t="shared" si="43"/>
        <v>0</v>
      </c>
      <c r="X63" s="181">
        <f t="shared" si="43"/>
        <v>0</v>
      </c>
      <c r="Y63" s="196"/>
      <c r="Z63" s="181">
        <f aca="true" t="shared" si="44" ref="Z63:AL64">SUM(Z64)</f>
        <v>0</v>
      </c>
      <c r="AA63" s="183">
        <f t="shared" si="44"/>
        <v>0</v>
      </c>
      <c r="AB63" s="183">
        <f t="shared" si="44"/>
        <v>0</v>
      </c>
      <c r="AC63" s="183">
        <f t="shared" si="44"/>
        <v>0</v>
      </c>
      <c r="AD63" s="182">
        <f t="shared" si="44"/>
        <v>0</v>
      </c>
      <c r="AE63" s="177">
        <f t="shared" si="44"/>
        <v>0</v>
      </c>
      <c r="AF63" s="181">
        <f t="shared" si="44"/>
        <v>0</v>
      </c>
      <c r="AG63" s="181">
        <f t="shared" si="44"/>
        <v>0</v>
      </c>
      <c r="AH63" s="181">
        <f t="shared" si="44"/>
        <v>0</v>
      </c>
      <c r="AI63" s="181">
        <f t="shared" si="44"/>
        <v>0</v>
      </c>
      <c r="AJ63" s="181">
        <f t="shared" si="44"/>
        <v>0</v>
      </c>
      <c r="AK63" s="181">
        <f t="shared" si="44"/>
        <v>0</v>
      </c>
      <c r="AL63" s="181">
        <f t="shared" si="44"/>
        <v>0</v>
      </c>
      <c r="AM63" s="196"/>
      <c r="AN63" s="181">
        <f aca="true" t="shared" si="45" ref="AN63:AR64">SUM(AN64)</f>
        <v>0</v>
      </c>
      <c r="AO63" s="183">
        <f t="shared" si="45"/>
        <v>0</v>
      </c>
      <c r="AP63" s="183">
        <f t="shared" si="45"/>
        <v>0</v>
      </c>
      <c r="AQ63" s="183">
        <f t="shared" si="45"/>
        <v>0</v>
      </c>
      <c r="AR63" s="182">
        <f t="shared" si="45"/>
        <v>0</v>
      </c>
    </row>
    <row r="64" spans="1:44" s="64" customFormat="1" ht="12.75">
      <c r="A64" s="73">
        <v>3</v>
      </c>
      <c r="B64" s="74" t="s">
        <v>75</v>
      </c>
      <c r="C64" s="177">
        <f t="shared" si="41"/>
        <v>0</v>
      </c>
      <c r="D64" s="184">
        <f t="shared" si="41"/>
        <v>0</v>
      </c>
      <c r="E64" s="184">
        <f t="shared" si="42"/>
        <v>0</v>
      </c>
      <c r="F64" s="184">
        <f t="shared" si="42"/>
        <v>0</v>
      </c>
      <c r="G64" s="184">
        <f t="shared" si="42"/>
        <v>0</v>
      </c>
      <c r="H64" s="184">
        <f t="shared" si="42"/>
        <v>0</v>
      </c>
      <c r="I64" s="184">
        <f t="shared" si="42"/>
        <v>0</v>
      </c>
      <c r="J64" s="184">
        <f t="shared" si="42"/>
        <v>0</v>
      </c>
      <c r="K64" s="184">
        <f t="shared" si="42"/>
        <v>0</v>
      </c>
      <c r="L64" s="184">
        <f t="shared" si="42"/>
        <v>0</v>
      </c>
      <c r="M64" s="184">
        <f t="shared" si="42"/>
        <v>0</v>
      </c>
      <c r="N64" s="184">
        <f t="shared" si="42"/>
        <v>0</v>
      </c>
      <c r="O64" s="184">
        <f t="shared" si="42"/>
        <v>0</v>
      </c>
      <c r="P64" s="185">
        <f t="shared" si="42"/>
        <v>0</v>
      </c>
      <c r="Q64" s="177">
        <f t="shared" si="43"/>
        <v>0</v>
      </c>
      <c r="R64" s="184">
        <f t="shared" si="43"/>
        <v>0</v>
      </c>
      <c r="S64" s="184">
        <f t="shared" si="43"/>
        <v>0</v>
      </c>
      <c r="T64" s="184">
        <f t="shared" si="43"/>
        <v>0</v>
      </c>
      <c r="U64" s="184">
        <f t="shared" si="43"/>
        <v>0</v>
      </c>
      <c r="V64" s="184">
        <f t="shared" si="43"/>
        <v>0</v>
      </c>
      <c r="W64" s="184">
        <f t="shared" si="43"/>
        <v>0</v>
      </c>
      <c r="X64" s="184">
        <f t="shared" si="43"/>
        <v>0</v>
      </c>
      <c r="Y64" s="194"/>
      <c r="Z64" s="184">
        <f t="shared" si="44"/>
        <v>0</v>
      </c>
      <c r="AA64" s="186">
        <f t="shared" si="44"/>
        <v>0</v>
      </c>
      <c r="AB64" s="186">
        <f t="shared" si="44"/>
        <v>0</v>
      </c>
      <c r="AC64" s="186">
        <f t="shared" si="44"/>
        <v>0</v>
      </c>
      <c r="AD64" s="185">
        <f t="shared" si="44"/>
        <v>0</v>
      </c>
      <c r="AE64" s="177">
        <f t="shared" si="44"/>
        <v>0</v>
      </c>
      <c r="AF64" s="184">
        <f t="shared" si="44"/>
        <v>0</v>
      </c>
      <c r="AG64" s="184">
        <f t="shared" si="44"/>
        <v>0</v>
      </c>
      <c r="AH64" s="184">
        <f t="shared" si="44"/>
        <v>0</v>
      </c>
      <c r="AI64" s="184">
        <f t="shared" si="44"/>
        <v>0</v>
      </c>
      <c r="AJ64" s="184">
        <f t="shared" si="44"/>
        <v>0</v>
      </c>
      <c r="AK64" s="184">
        <f t="shared" si="44"/>
        <v>0</v>
      </c>
      <c r="AL64" s="184">
        <f t="shared" si="44"/>
        <v>0</v>
      </c>
      <c r="AM64" s="194"/>
      <c r="AN64" s="184">
        <f t="shared" si="45"/>
        <v>0</v>
      </c>
      <c r="AO64" s="186">
        <f t="shared" si="45"/>
        <v>0</v>
      </c>
      <c r="AP64" s="186">
        <f t="shared" si="45"/>
        <v>0</v>
      </c>
      <c r="AQ64" s="186">
        <f t="shared" si="45"/>
        <v>0</v>
      </c>
      <c r="AR64" s="185">
        <f t="shared" si="45"/>
        <v>0</v>
      </c>
    </row>
    <row r="65" spans="1:44" s="64" customFormat="1" ht="25.5">
      <c r="A65" s="73">
        <v>37</v>
      </c>
      <c r="B65" s="74" t="s">
        <v>69</v>
      </c>
      <c r="C65" s="177">
        <f t="shared" si="41"/>
        <v>0</v>
      </c>
      <c r="D65" s="184">
        <f t="shared" si="41"/>
        <v>0</v>
      </c>
      <c r="E65" s="184">
        <f t="shared" si="42"/>
        <v>0</v>
      </c>
      <c r="F65" s="184">
        <f t="shared" si="42"/>
        <v>0</v>
      </c>
      <c r="G65" s="184">
        <f t="shared" si="42"/>
        <v>0</v>
      </c>
      <c r="H65" s="184">
        <f t="shared" si="42"/>
        <v>0</v>
      </c>
      <c r="I65" s="184">
        <f t="shared" si="42"/>
        <v>0</v>
      </c>
      <c r="J65" s="184">
        <f t="shared" si="42"/>
        <v>0</v>
      </c>
      <c r="K65" s="184">
        <f t="shared" si="42"/>
        <v>0</v>
      </c>
      <c r="L65" s="184">
        <f t="shared" si="42"/>
        <v>0</v>
      </c>
      <c r="M65" s="184">
        <f t="shared" si="42"/>
        <v>0</v>
      </c>
      <c r="N65" s="184">
        <f t="shared" si="42"/>
        <v>0</v>
      </c>
      <c r="O65" s="184">
        <f t="shared" si="42"/>
        <v>0</v>
      </c>
      <c r="P65" s="185">
        <f t="shared" si="42"/>
        <v>0</v>
      </c>
      <c r="Q65" s="177">
        <f>SUM(R65:AD65)</f>
        <v>0</v>
      </c>
      <c r="R65" s="184"/>
      <c r="S65" s="184"/>
      <c r="T65" s="184"/>
      <c r="U65" s="184"/>
      <c r="V65" s="184"/>
      <c r="W65" s="184"/>
      <c r="X65" s="184"/>
      <c r="Y65" s="194"/>
      <c r="Z65" s="184"/>
      <c r="AA65" s="186"/>
      <c r="AB65" s="186"/>
      <c r="AC65" s="186"/>
      <c r="AD65" s="185"/>
      <c r="AE65" s="177">
        <f>SUM(AF65:AR65)</f>
        <v>0</v>
      </c>
      <c r="AF65" s="184"/>
      <c r="AG65" s="184"/>
      <c r="AH65" s="184"/>
      <c r="AI65" s="184"/>
      <c r="AJ65" s="184"/>
      <c r="AK65" s="184"/>
      <c r="AL65" s="184"/>
      <c r="AM65" s="194"/>
      <c r="AN65" s="184"/>
      <c r="AO65" s="186"/>
      <c r="AP65" s="186"/>
      <c r="AQ65" s="186"/>
      <c r="AR65" s="185"/>
    </row>
    <row r="66" spans="1:44" ht="25.5">
      <c r="A66" s="75">
        <v>372</v>
      </c>
      <c r="B66" s="76" t="s">
        <v>70</v>
      </c>
      <c r="C66" s="187">
        <f>SUM(D66:P66)</f>
        <v>0</v>
      </c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9"/>
      <c r="Q66" s="190"/>
      <c r="R66" s="191"/>
      <c r="S66" s="191"/>
      <c r="T66" s="191"/>
      <c r="U66" s="191"/>
      <c r="V66" s="191"/>
      <c r="W66" s="191"/>
      <c r="X66" s="191"/>
      <c r="Y66" s="194"/>
      <c r="Z66" s="191"/>
      <c r="AA66" s="192"/>
      <c r="AB66" s="192"/>
      <c r="AC66" s="192"/>
      <c r="AD66" s="193"/>
      <c r="AE66" s="190"/>
      <c r="AF66" s="191"/>
      <c r="AG66" s="191"/>
      <c r="AH66" s="191"/>
      <c r="AI66" s="191"/>
      <c r="AJ66" s="191"/>
      <c r="AK66" s="191"/>
      <c r="AL66" s="191"/>
      <c r="AM66" s="194"/>
      <c r="AN66" s="191"/>
      <c r="AO66" s="192"/>
      <c r="AP66" s="192"/>
      <c r="AQ66" s="192"/>
      <c r="AR66" s="193"/>
    </row>
    <row r="67" spans="1:44" s="64" customFormat="1" ht="25.5" customHeight="1">
      <c r="A67" s="71" t="s">
        <v>153</v>
      </c>
      <c r="B67" s="72" t="s">
        <v>154</v>
      </c>
      <c r="C67" s="177">
        <f>SUM(C68)</f>
        <v>0</v>
      </c>
      <c r="D67" s="181">
        <f>SUM(D68)</f>
        <v>0</v>
      </c>
      <c r="E67" s="181">
        <f aca="true" t="shared" si="46" ref="E67:P67">SUM(E68)</f>
        <v>0</v>
      </c>
      <c r="F67" s="181">
        <f t="shared" si="46"/>
        <v>0</v>
      </c>
      <c r="G67" s="181">
        <f t="shared" si="46"/>
        <v>0</v>
      </c>
      <c r="H67" s="181">
        <f t="shared" si="46"/>
        <v>0</v>
      </c>
      <c r="I67" s="181">
        <f t="shared" si="46"/>
        <v>0</v>
      </c>
      <c r="J67" s="181">
        <f t="shared" si="46"/>
        <v>0</v>
      </c>
      <c r="K67" s="181">
        <f t="shared" si="46"/>
        <v>0</v>
      </c>
      <c r="L67" s="181">
        <f t="shared" si="46"/>
        <v>0</v>
      </c>
      <c r="M67" s="181">
        <f t="shared" si="46"/>
        <v>0</v>
      </c>
      <c r="N67" s="181">
        <f t="shared" si="46"/>
        <v>0</v>
      </c>
      <c r="O67" s="181">
        <f t="shared" si="46"/>
        <v>0</v>
      </c>
      <c r="P67" s="182">
        <f t="shared" si="46"/>
        <v>0</v>
      </c>
      <c r="Q67" s="177">
        <f aca="true" t="shared" si="47" ref="Q67:X67">SUM(Q68)</f>
        <v>0</v>
      </c>
      <c r="R67" s="181">
        <f t="shared" si="47"/>
        <v>0</v>
      </c>
      <c r="S67" s="181">
        <f t="shared" si="47"/>
        <v>0</v>
      </c>
      <c r="T67" s="181">
        <f t="shared" si="47"/>
        <v>0</v>
      </c>
      <c r="U67" s="181">
        <f t="shared" si="47"/>
        <v>0</v>
      </c>
      <c r="V67" s="181">
        <f t="shared" si="47"/>
        <v>0</v>
      </c>
      <c r="W67" s="181">
        <f t="shared" si="47"/>
        <v>0</v>
      </c>
      <c r="X67" s="181">
        <f t="shared" si="47"/>
        <v>0</v>
      </c>
      <c r="Y67" s="196"/>
      <c r="Z67" s="181">
        <f aca="true" t="shared" si="48" ref="Z67:AL67">SUM(Z68)</f>
        <v>0</v>
      </c>
      <c r="AA67" s="183">
        <f t="shared" si="48"/>
        <v>0</v>
      </c>
      <c r="AB67" s="183">
        <f t="shared" si="48"/>
        <v>0</v>
      </c>
      <c r="AC67" s="183">
        <f t="shared" si="48"/>
        <v>0</v>
      </c>
      <c r="AD67" s="182">
        <f t="shared" si="48"/>
        <v>0</v>
      </c>
      <c r="AE67" s="177">
        <f t="shared" si="48"/>
        <v>0</v>
      </c>
      <c r="AF67" s="181">
        <f t="shared" si="48"/>
        <v>0</v>
      </c>
      <c r="AG67" s="181">
        <f t="shared" si="48"/>
        <v>0</v>
      </c>
      <c r="AH67" s="181">
        <f t="shared" si="48"/>
        <v>0</v>
      </c>
      <c r="AI67" s="181">
        <f t="shared" si="48"/>
        <v>0</v>
      </c>
      <c r="AJ67" s="181">
        <f t="shared" si="48"/>
        <v>0</v>
      </c>
      <c r="AK67" s="181">
        <f t="shared" si="48"/>
        <v>0</v>
      </c>
      <c r="AL67" s="181">
        <f t="shared" si="48"/>
        <v>0</v>
      </c>
      <c r="AM67" s="196"/>
      <c r="AN67" s="181">
        <f>SUM(AN68)</f>
        <v>0</v>
      </c>
      <c r="AO67" s="183">
        <f>SUM(AO68)</f>
        <v>0</v>
      </c>
      <c r="AP67" s="183">
        <f>SUM(AP68)</f>
        <v>0</v>
      </c>
      <c r="AQ67" s="183">
        <f>SUM(AQ68)</f>
        <v>0</v>
      </c>
      <c r="AR67" s="182">
        <f>SUM(AR68)</f>
        <v>0</v>
      </c>
    </row>
    <row r="68" spans="1:44" s="64" customFormat="1" ht="12.75">
      <c r="A68" s="73">
        <v>3</v>
      </c>
      <c r="B68" s="74" t="s">
        <v>75</v>
      </c>
      <c r="C68" s="177">
        <f>SUM(C69,C71)</f>
        <v>0</v>
      </c>
      <c r="D68" s="184">
        <f>SUM(D69,D71)</f>
        <v>0</v>
      </c>
      <c r="E68" s="184">
        <f aca="true" t="shared" si="49" ref="E68:P68">SUM(E69,E71)</f>
        <v>0</v>
      </c>
      <c r="F68" s="184">
        <f t="shared" si="49"/>
        <v>0</v>
      </c>
      <c r="G68" s="184">
        <f t="shared" si="49"/>
        <v>0</v>
      </c>
      <c r="H68" s="184">
        <f t="shared" si="49"/>
        <v>0</v>
      </c>
      <c r="I68" s="184">
        <f t="shared" si="49"/>
        <v>0</v>
      </c>
      <c r="J68" s="184">
        <f t="shared" si="49"/>
        <v>0</v>
      </c>
      <c r="K68" s="184">
        <f t="shared" si="49"/>
        <v>0</v>
      </c>
      <c r="L68" s="184">
        <f t="shared" si="49"/>
        <v>0</v>
      </c>
      <c r="M68" s="184">
        <f t="shared" si="49"/>
        <v>0</v>
      </c>
      <c r="N68" s="184">
        <f t="shared" si="49"/>
        <v>0</v>
      </c>
      <c r="O68" s="184">
        <f t="shared" si="49"/>
        <v>0</v>
      </c>
      <c r="P68" s="185">
        <f t="shared" si="49"/>
        <v>0</v>
      </c>
      <c r="Q68" s="177">
        <f aca="true" t="shared" si="50" ref="Q68:X68">SUM(Q69,Q71)</f>
        <v>0</v>
      </c>
      <c r="R68" s="184">
        <f t="shared" si="50"/>
        <v>0</v>
      </c>
      <c r="S68" s="184">
        <f t="shared" si="50"/>
        <v>0</v>
      </c>
      <c r="T68" s="184">
        <f t="shared" si="50"/>
        <v>0</v>
      </c>
      <c r="U68" s="184">
        <f t="shared" si="50"/>
        <v>0</v>
      </c>
      <c r="V68" s="184">
        <f t="shared" si="50"/>
        <v>0</v>
      </c>
      <c r="W68" s="184">
        <f t="shared" si="50"/>
        <v>0</v>
      </c>
      <c r="X68" s="184">
        <f t="shared" si="50"/>
        <v>0</v>
      </c>
      <c r="Y68" s="194"/>
      <c r="Z68" s="184">
        <f aca="true" t="shared" si="51" ref="Z68:AL68">SUM(Z69,Z71)</f>
        <v>0</v>
      </c>
      <c r="AA68" s="186">
        <f t="shared" si="51"/>
        <v>0</v>
      </c>
      <c r="AB68" s="186">
        <f t="shared" si="51"/>
        <v>0</v>
      </c>
      <c r="AC68" s="186">
        <f t="shared" si="51"/>
        <v>0</v>
      </c>
      <c r="AD68" s="185">
        <f t="shared" si="51"/>
        <v>0</v>
      </c>
      <c r="AE68" s="177">
        <f t="shared" si="51"/>
        <v>0</v>
      </c>
      <c r="AF68" s="184">
        <f t="shared" si="51"/>
        <v>0</v>
      </c>
      <c r="AG68" s="184">
        <f t="shared" si="51"/>
        <v>0</v>
      </c>
      <c r="AH68" s="184">
        <f t="shared" si="51"/>
        <v>0</v>
      </c>
      <c r="AI68" s="184">
        <f t="shared" si="51"/>
        <v>0</v>
      </c>
      <c r="AJ68" s="184">
        <f t="shared" si="51"/>
        <v>0</v>
      </c>
      <c r="AK68" s="184">
        <f t="shared" si="51"/>
        <v>0</v>
      </c>
      <c r="AL68" s="184">
        <f t="shared" si="51"/>
        <v>0</v>
      </c>
      <c r="AM68" s="194"/>
      <c r="AN68" s="184">
        <f>SUM(AN69,AN71)</f>
        <v>0</v>
      </c>
      <c r="AO68" s="186">
        <f>SUM(AO69,AO71)</f>
        <v>0</v>
      </c>
      <c r="AP68" s="186">
        <f>SUM(AP69,AP71)</f>
        <v>0</v>
      </c>
      <c r="AQ68" s="186">
        <f>SUM(AQ69,AQ71)</f>
        <v>0</v>
      </c>
      <c r="AR68" s="185">
        <f>SUM(AR69,AR71)</f>
        <v>0</v>
      </c>
    </row>
    <row r="69" spans="1:44" s="64" customFormat="1" ht="12.75">
      <c r="A69" s="73">
        <v>32</v>
      </c>
      <c r="B69" s="74" t="s">
        <v>18</v>
      </c>
      <c r="C69" s="177">
        <f>SUM(C70:C70)</f>
        <v>0</v>
      </c>
      <c r="D69" s="184">
        <f>SUM(D70:D70)</f>
        <v>0</v>
      </c>
      <c r="E69" s="184">
        <f aca="true" t="shared" si="52" ref="E69:P69">SUM(E70:E70)</f>
        <v>0</v>
      </c>
      <c r="F69" s="184">
        <f t="shared" si="52"/>
        <v>0</v>
      </c>
      <c r="G69" s="184">
        <f t="shared" si="52"/>
        <v>0</v>
      </c>
      <c r="H69" s="184">
        <f t="shared" si="52"/>
        <v>0</v>
      </c>
      <c r="I69" s="184">
        <f t="shared" si="52"/>
        <v>0</v>
      </c>
      <c r="J69" s="184">
        <f t="shared" si="52"/>
        <v>0</v>
      </c>
      <c r="K69" s="184">
        <f t="shared" si="52"/>
        <v>0</v>
      </c>
      <c r="L69" s="184">
        <f t="shared" si="52"/>
        <v>0</v>
      </c>
      <c r="M69" s="184">
        <f t="shared" si="52"/>
        <v>0</v>
      </c>
      <c r="N69" s="184">
        <f t="shared" si="52"/>
        <v>0</v>
      </c>
      <c r="O69" s="184">
        <f t="shared" si="52"/>
        <v>0</v>
      </c>
      <c r="P69" s="185">
        <f t="shared" si="52"/>
        <v>0</v>
      </c>
      <c r="Q69" s="177">
        <f>SUM(R69:AD69)</f>
        <v>0</v>
      </c>
      <c r="R69" s="184"/>
      <c r="S69" s="184"/>
      <c r="T69" s="184"/>
      <c r="U69" s="184"/>
      <c r="V69" s="184"/>
      <c r="W69" s="184"/>
      <c r="X69" s="184"/>
      <c r="Y69" s="194"/>
      <c r="Z69" s="184"/>
      <c r="AA69" s="186"/>
      <c r="AB69" s="186"/>
      <c r="AC69" s="186"/>
      <c r="AD69" s="185"/>
      <c r="AE69" s="177">
        <f>SUM(AF69:AR69)</f>
        <v>0</v>
      </c>
      <c r="AF69" s="184"/>
      <c r="AG69" s="184"/>
      <c r="AH69" s="184"/>
      <c r="AI69" s="184"/>
      <c r="AJ69" s="184"/>
      <c r="AK69" s="184"/>
      <c r="AL69" s="184"/>
      <c r="AM69" s="194"/>
      <c r="AN69" s="184"/>
      <c r="AO69" s="186"/>
      <c r="AP69" s="186"/>
      <c r="AQ69" s="186"/>
      <c r="AR69" s="185"/>
    </row>
    <row r="70" spans="1:44" ht="12.75">
      <c r="A70" s="75">
        <v>323</v>
      </c>
      <c r="B70" s="76" t="s">
        <v>21</v>
      </c>
      <c r="C70" s="187">
        <f>SUM(D70:P70)</f>
        <v>0</v>
      </c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9"/>
      <c r="Q70" s="190"/>
      <c r="R70" s="191"/>
      <c r="S70" s="191"/>
      <c r="T70" s="191"/>
      <c r="U70" s="191"/>
      <c r="V70" s="191"/>
      <c r="W70" s="191"/>
      <c r="X70" s="191"/>
      <c r="Y70" s="194"/>
      <c r="Z70" s="191"/>
      <c r="AA70" s="192"/>
      <c r="AB70" s="192"/>
      <c r="AC70" s="192"/>
      <c r="AD70" s="193"/>
      <c r="AE70" s="190"/>
      <c r="AF70" s="191"/>
      <c r="AG70" s="191"/>
      <c r="AH70" s="191"/>
      <c r="AI70" s="191"/>
      <c r="AJ70" s="191"/>
      <c r="AK70" s="191"/>
      <c r="AL70" s="191"/>
      <c r="AM70" s="194"/>
      <c r="AN70" s="191"/>
      <c r="AO70" s="192"/>
      <c r="AP70" s="192"/>
      <c r="AQ70" s="192"/>
      <c r="AR70" s="193"/>
    </row>
    <row r="71" spans="1:44" s="64" customFormat="1" ht="12.75">
      <c r="A71" s="73">
        <v>38</v>
      </c>
      <c r="B71" s="74" t="s">
        <v>72</v>
      </c>
      <c r="C71" s="177">
        <f>SUM(C72)</f>
        <v>0</v>
      </c>
      <c r="D71" s="184">
        <f>SUM(D72)</f>
        <v>0</v>
      </c>
      <c r="E71" s="184">
        <f aca="true" t="shared" si="53" ref="E71:P71">SUM(E72)</f>
        <v>0</v>
      </c>
      <c r="F71" s="184">
        <f t="shared" si="53"/>
        <v>0</v>
      </c>
      <c r="G71" s="184">
        <f t="shared" si="53"/>
        <v>0</v>
      </c>
      <c r="H71" s="184">
        <f t="shared" si="53"/>
        <v>0</v>
      </c>
      <c r="I71" s="184">
        <f t="shared" si="53"/>
        <v>0</v>
      </c>
      <c r="J71" s="184">
        <f t="shared" si="53"/>
        <v>0</v>
      </c>
      <c r="K71" s="184">
        <f t="shared" si="53"/>
        <v>0</v>
      </c>
      <c r="L71" s="184">
        <f t="shared" si="53"/>
        <v>0</v>
      </c>
      <c r="M71" s="184">
        <f t="shared" si="53"/>
        <v>0</v>
      </c>
      <c r="N71" s="184">
        <f t="shared" si="53"/>
        <v>0</v>
      </c>
      <c r="O71" s="184">
        <f t="shared" si="53"/>
        <v>0</v>
      </c>
      <c r="P71" s="185">
        <f t="shared" si="53"/>
        <v>0</v>
      </c>
      <c r="Q71" s="177">
        <f>SUM(R71:AD71)</f>
        <v>0</v>
      </c>
      <c r="R71" s="184"/>
      <c r="S71" s="184"/>
      <c r="T71" s="184"/>
      <c r="U71" s="184"/>
      <c r="V71" s="184"/>
      <c r="W71" s="184"/>
      <c r="X71" s="184"/>
      <c r="Y71" s="194"/>
      <c r="Z71" s="184"/>
      <c r="AA71" s="186"/>
      <c r="AB71" s="186"/>
      <c r="AC71" s="186"/>
      <c r="AD71" s="185"/>
      <c r="AE71" s="177">
        <f>SUM(AF71:AR71)</f>
        <v>0</v>
      </c>
      <c r="AF71" s="184"/>
      <c r="AG71" s="184"/>
      <c r="AH71" s="184"/>
      <c r="AI71" s="184"/>
      <c r="AJ71" s="184"/>
      <c r="AK71" s="184"/>
      <c r="AL71" s="184"/>
      <c r="AM71" s="194"/>
      <c r="AN71" s="184"/>
      <c r="AO71" s="186"/>
      <c r="AP71" s="186"/>
      <c r="AQ71" s="186"/>
      <c r="AR71" s="185"/>
    </row>
    <row r="72" spans="1:44" ht="12.75">
      <c r="A72" s="75">
        <v>383</v>
      </c>
      <c r="B72" s="76" t="s">
        <v>71</v>
      </c>
      <c r="C72" s="187">
        <f>SUM(D72:P72)</f>
        <v>0</v>
      </c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9"/>
      <c r="Q72" s="190"/>
      <c r="R72" s="191"/>
      <c r="S72" s="191"/>
      <c r="T72" s="191"/>
      <c r="U72" s="191"/>
      <c r="V72" s="191"/>
      <c r="W72" s="191"/>
      <c r="X72" s="191"/>
      <c r="Y72" s="194"/>
      <c r="Z72" s="191"/>
      <c r="AA72" s="192"/>
      <c r="AB72" s="192"/>
      <c r="AC72" s="192"/>
      <c r="AD72" s="193"/>
      <c r="AE72" s="190"/>
      <c r="AF72" s="191"/>
      <c r="AG72" s="191"/>
      <c r="AH72" s="191"/>
      <c r="AI72" s="191"/>
      <c r="AJ72" s="191"/>
      <c r="AK72" s="191"/>
      <c r="AL72" s="191"/>
      <c r="AM72" s="194"/>
      <c r="AN72" s="191"/>
      <c r="AO72" s="192"/>
      <c r="AP72" s="192"/>
      <c r="AQ72" s="192"/>
      <c r="AR72" s="193"/>
    </row>
    <row r="73" spans="1:44" s="64" customFormat="1" ht="25.5" customHeight="1">
      <c r="A73" s="71" t="s">
        <v>155</v>
      </c>
      <c r="B73" s="72" t="s">
        <v>43</v>
      </c>
      <c r="C73" s="177">
        <f>SUM(C74)</f>
        <v>0</v>
      </c>
      <c r="D73" s="181">
        <f>SUM(D74)</f>
        <v>0</v>
      </c>
      <c r="E73" s="181">
        <f aca="true" t="shared" si="54" ref="E73:P73">SUM(E74)</f>
        <v>0</v>
      </c>
      <c r="F73" s="181">
        <f t="shared" si="54"/>
        <v>0</v>
      </c>
      <c r="G73" s="181">
        <f t="shared" si="54"/>
        <v>0</v>
      </c>
      <c r="H73" s="181">
        <f t="shared" si="54"/>
        <v>0</v>
      </c>
      <c r="I73" s="181">
        <f t="shared" si="54"/>
        <v>0</v>
      </c>
      <c r="J73" s="181">
        <f t="shared" si="54"/>
        <v>0</v>
      </c>
      <c r="K73" s="181">
        <f t="shared" si="54"/>
        <v>0</v>
      </c>
      <c r="L73" s="181">
        <f t="shared" si="54"/>
        <v>0</v>
      </c>
      <c r="M73" s="181">
        <f t="shared" si="54"/>
        <v>0</v>
      </c>
      <c r="N73" s="181">
        <f t="shared" si="54"/>
        <v>0</v>
      </c>
      <c r="O73" s="181">
        <f t="shared" si="54"/>
        <v>0</v>
      </c>
      <c r="P73" s="182">
        <f t="shared" si="54"/>
        <v>0</v>
      </c>
      <c r="Q73" s="177">
        <f aca="true" t="shared" si="55" ref="Q73:X73">SUM(Q74)</f>
        <v>0</v>
      </c>
      <c r="R73" s="181">
        <f t="shared" si="55"/>
        <v>0</v>
      </c>
      <c r="S73" s="181">
        <f t="shared" si="55"/>
        <v>0</v>
      </c>
      <c r="T73" s="181">
        <f t="shared" si="55"/>
        <v>0</v>
      </c>
      <c r="U73" s="181">
        <f t="shared" si="55"/>
        <v>0</v>
      </c>
      <c r="V73" s="181">
        <f t="shared" si="55"/>
        <v>0</v>
      </c>
      <c r="W73" s="181">
        <f t="shared" si="55"/>
        <v>0</v>
      </c>
      <c r="X73" s="181">
        <f t="shared" si="55"/>
        <v>0</v>
      </c>
      <c r="Y73" s="196"/>
      <c r="Z73" s="181">
        <f aca="true" t="shared" si="56" ref="Z73:AL73">SUM(Z74)</f>
        <v>0</v>
      </c>
      <c r="AA73" s="183">
        <f t="shared" si="56"/>
        <v>0</v>
      </c>
      <c r="AB73" s="183">
        <f t="shared" si="56"/>
        <v>0</v>
      </c>
      <c r="AC73" s="183">
        <f t="shared" si="56"/>
        <v>0</v>
      </c>
      <c r="AD73" s="182">
        <f t="shared" si="56"/>
        <v>0</v>
      </c>
      <c r="AE73" s="177">
        <f t="shared" si="56"/>
        <v>0</v>
      </c>
      <c r="AF73" s="181">
        <f t="shared" si="56"/>
        <v>0</v>
      </c>
      <c r="AG73" s="181">
        <f t="shared" si="56"/>
        <v>0</v>
      </c>
      <c r="AH73" s="181">
        <f t="shared" si="56"/>
        <v>0</v>
      </c>
      <c r="AI73" s="181">
        <f t="shared" si="56"/>
        <v>0</v>
      </c>
      <c r="AJ73" s="181">
        <f t="shared" si="56"/>
        <v>0</v>
      </c>
      <c r="AK73" s="181">
        <f t="shared" si="56"/>
        <v>0</v>
      </c>
      <c r="AL73" s="181">
        <f t="shared" si="56"/>
        <v>0</v>
      </c>
      <c r="AM73" s="196"/>
      <c r="AN73" s="181">
        <f>SUM(AN74)</f>
        <v>0</v>
      </c>
      <c r="AO73" s="183">
        <f>SUM(AO74)</f>
        <v>0</v>
      </c>
      <c r="AP73" s="183">
        <f>SUM(AP74)</f>
        <v>0</v>
      </c>
      <c r="AQ73" s="183">
        <f>SUM(AQ74)</f>
        <v>0</v>
      </c>
      <c r="AR73" s="182">
        <f>SUM(AR74)</f>
        <v>0</v>
      </c>
    </row>
    <row r="74" spans="1:44" s="64" customFormat="1" ht="12.75">
      <c r="A74" s="73">
        <v>3</v>
      </c>
      <c r="B74" s="74" t="s">
        <v>75</v>
      </c>
      <c r="C74" s="177">
        <f>SUM(C75,C79)</f>
        <v>0</v>
      </c>
      <c r="D74" s="184">
        <f>SUM(D75,D79)</f>
        <v>0</v>
      </c>
      <c r="E74" s="184">
        <f aca="true" t="shared" si="57" ref="E74:P74">SUM(E75,E79)</f>
        <v>0</v>
      </c>
      <c r="F74" s="184">
        <f t="shared" si="57"/>
        <v>0</v>
      </c>
      <c r="G74" s="184">
        <f t="shared" si="57"/>
        <v>0</v>
      </c>
      <c r="H74" s="184">
        <f t="shared" si="57"/>
        <v>0</v>
      </c>
      <c r="I74" s="184">
        <f t="shared" si="57"/>
        <v>0</v>
      </c>
      <c r="J74" s="184">
        <f t="shared" si="57"/>
        <v>0</v>
      </c>
      <c r="K74" s="184">
        <f t="shared" si="57"/>
        <v>0</v>
      </c>
      <c r="L74" s="184">
        <f t="shared" si="57"/>
        <v>0</v>
      </c>
      <c r="M74" s="184">
        <f t="shared" si="57"/>
        <v>0</v>
      </c>
      <c r="N74" s="184">
        <f t="shared" si="57"/>
        <v>0</v>
      </c>
      <c r="O74" s="184">
        <f t="shared" si="57"/>
        <v>0</v>
      </c>
      <c r="P74" s="185">
        <f t="shared" si="57"/>
        <v>0</v>
      </c>
      <c r="Q74" s="177">
        <f aca="true" t="shared" si="58" ref="Q74:X74">SUM(Q75,Q79)</f>
        <v>0</v>
      </c>
      <c r="R74" s="184">
        <f t="shared" si="58"/>
        <v>0</v>
      </c>
      <c r="S74" s="184">
        <f t="shared" si="58"/>
        <v>0</v>
      </c>
      <c r="T74" s="184">
        <f t="shared" si="58"/>
        <v>0</v>
      </c>
      <c r="U74" s="184">
        <f t="shared" si="58"/>
        <v>0</v>
      </c>
      <c r="V74" s="184">
        <f t="shared" si="58"/>
        <v>0</v>
      </c>
      <c r="W74" s="184">
        <f t="shared" si="58"/>
        <v>0</v>
      </c>
      <c r="X74" s="184">
        <f t="shared" si="58"/>
        <v>0</v>
      </c>
      <c r="Y74" s="194"/>
      <c r="Z74" s="184">
        <f aca="true" t="shared" si="59" ref="Z74:AL74">SUM(Z75,Z79)</f>
        <v>0</v>
      </c>
      <c r="AA74" s="186">
        <f t="shared" si="59"/>
        <v>0</v>
      </c>
      <c r="AB74" s="186">
        <f t="shared" si="59"/>
        <v>0</v>
      </c>
      <c r="AC74" s="186">
        <f t="shared" si="59"/>
        <v>0</v>
      </c>
      <c r="AD74" s="185">
        <f t="shared" si="59"/>
        <v>0</v>
      </c>
      <c r="AE74" s="177">
        <f t="shared" si="59"/>
        <v>0</v>
      </c>
      <c r="AF74" s="184">
        <f t="shared" si="59"/>
        <v>0</v>
      </c>
      <c r="AG74" s="184">
        <f t="shared" si="59"/>
        <v>0</v>
      </c>
      <c r="AH74" s="184">
        <f t="shared" si="59"/>
        <v>0</v>
      </c>
      <c r="AI74" s="184">
        <f t="shared" si="59"/>
        <v>0</v>
      </c>
      <c r="AJ74" s="184">
        <f t="shared" si="59"/>
        <v>0</v>
      </c>
      <c r="AK74" s="184">
        <f t="shared" si="59"/>
        <v>0</v>
      </c>
      <c r="AL74" s="184">
        <f t="shared" si="59"/>
        <v>0</v>
      </c>
      <c r="AM74" s="194"/>
      <c r="AN74" s="184">
        <f>SUM(AN75,AN79)</f>
        <v>0</v>
      </c>
      <c r="AO74" s="186">
        <f>SUM(AO75,AO79)</f>
        <v>0</v>
      </c>
      <c r="AP74" s="186">
        <f>SUM(AP75,AP79)</f>
        <v>0</v>
      </c>
      <c r="AQ74" s="186">
        <f>SUM(AQ75,AQ79)</f>
        <v>0</v>
      </c>
      <c r="AR74" s="185">
        <f>SUM(AR75,AR79)</f>
        <v>0</v>
      </c>
    </row>
    <row r="75" spans="1:44" s="64" customFormat="1" ht="12.75">
      <c r="A75" s="73">
        <v>31</v>
      </c>
      <c r="B75" s="74" t="s">
        <v>14</v>
      </c>
      <c r="C75" s="177">
        <f>SUM(C76:C78)</f>
        <v>0</v>
      </c>
      <c r="D75" s="184">
        <f>SUM(D76:D78)</f>
        <v>0</v>
      </c>
      <c r="E75" s="184">
        <f aca="true" t="shared" si="60" ref="E75:P75">SUM(E76:E78)</f>
        <v>0</v>
      </c>
      <c r="F75" s="184">
        <f t="shared" si="60"/>
        <v>0</v>
      </c>
      <c r="G75" s="184">
        <f t="shared" si="60"/>
        <v>0</v>
      </c>
      <c r="H75" s="184">
        <f t="shared" si="60"/>
        <v>0</v>
      </c>
      <c r="I75" s="184">
        <f t="shared" si="60"/>
        <v>0</v>
      </c>
      <c r="J75" s="184">
        <f t="shared" si="60"/>
        <v>0</v>
      </c>
      <c r="K75" s="184">
        <f t="shared" si="60"/>
        <v>0</v>
      </c>
      <c r="L75" s="184">
        <f t="shared" si="60"/>
        <v>0</v>
      </c>
      <c r="M75" s="184">
        <f t="shared" si="60"/>
        <v>0</v>
      </c>
      <c r="N75" s="184">
        <f t="shared" si="60"/>
        <v>0</v>
      </c>
      <c r="O75" s="184">
        <f t="shared" si="60"/>
        <v>0</v>
      </c>
      <c r="P75" s="185">
        <f t="shared" si="60"/>
        <v>0</v>
      </c>
      <c r="Q75" s="177">
        <f>SUM(R75:AD75)</f>
        <v>0</v>
      </c>
      <c r="R75" s="184"/>
      <c r="S75" s="184"/>
      <c r="T75" s="184"/>
      <c r="U75" s="184"/>
      <c r="V75" s="184"/>
      <c r="W75" s="184"/>
      <c r="X75" s="184"/>
      <c r="Y75" s="194"/>
      <c r="Z75" s="184"/>
      <c r="AA75" s="186"/>
      <c r="AB75" s="186"/>
      <c r="AC75" s="186"/>
      <c r="AD75" s="185"/>
      <c r="AE75" s="177">
        <f>SUM(AF75:AR75)</f>
        <v>0</v>
      </c>
      <c r="AF75" s="184"/>
      <c r="AG75" s="184"/>
      <c r="AH75" s="184"/>
      <c r="AI75" s="184"/>
      <c r="AJ75" s="184"/>
      <c r="AK75" s="184"/>
      <c r="AL75" s="184"/>
      <c r="AM75" s="194"/>
      <c r="AN75" s="184"/>
      <c r="AO75" s="186"/>
      <c r="AP75" s="186"/>
      <c r="AQ75" s="186"/>
      <c r="AR75" s="185"/>
    </row>
    <row r="76" spans="1:44" ht="12.75">
      <c r="A76" s="75">
        <v>311</v>
      </c>
      <c r="B76" s="76" t="s">
        <v>15</v>
      </c>
      <c r="C76" s="187">
        <f>SUM(D76:P76)</f>
        <v>0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9"/>
      <c r="Q76" s="190"/>
      <c r="R76" s="191"/>
      <c r="S76" s="191"/>
      <c r="T76" s="191"/>
      <c r="U76" s="191"/>
      <c r="V76" s="191"/>
      <c r="W76" s="191"/>
      <c r="X76" s="191"/>
      <c r="Y76" s="194"/>
      <c r="Z76" s="191"/>
      <c r="AA76" s="192"/>
      <c r="AB76" s="192"/>
      <c r="AC76" s="192"/>
      <c r="AD76" s="193"/>
      <c r="AE76" s="190"/>
      <c r="AF76" s="191"/>
      <c r="AG76" s="191"/>
      <c r="AH76" s="191"/>
      <c r="AI76" s="191"/>
      <c r="AJ76" s="191"/>
      <c r="AK76" s="191"/>
      <c r="AL76" s="191"/>
      <c r="AM76" s="194"/>
      <c r="AN76" s="191"/>
      <c r="AO76" s="192"/>
      <c r="AP76" s="192"/>
      <c r="AQ76" s="192"/>
      <c r="AR76" s="193"/>
    </row>
    <row r="77" spans="1:44" ht="12.75">
      <c r="A77" s="75">
        <v>312</v>
      </c>
      <c r="B77" s="76" t="s">
        <v>16</v>
      </c>
      <c r="C77" s="187">
        <f>SUM(D77:P77)</f>
        <v>0</v>
      </c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9"/>
      <c r="Q77" s="190"/>
      <c r="R77" s="191"/>
      <c r="S77" s="191"/>
      <c r="T77" s="191"/>
      <c r="U77" s="191"/>
      <c r="V77" s="191"/>
      <c r="W77" s="191"/>
      <c r="X77" s="191"/>
      <c r="Y77" s="194"/>
      <c r="Z77" s="191"/>
      <c r="AA77" s="192"/>
      <c r="AB77" s="192"/>
      <c r="AC77" s="192"/>
      <c r="AD77" s="193"/>
      <c r="AE77" s="190"/>
      <c r="AF77" s="191"/>
      <c r="AG77" s="191"/>
      <c r="AH77" s="191"/>
      <c r="AI77" s="191"/>
      <c r="AJ77" s="191"/>
      <c r="AK77" s="191"/>
      <c r="AL77" s="191"/>
      <c r="AM77" s="194"/>
      <c r="AN77" s="191"/>
      <c r="AO77" s="192"/>
      <c r="AP77" s="192"/>
      <c r="AQ77" s="192"/>
      <c r="AR77" s="193"/>
    </row>
    <row r="78" spans="1:44" ht="12.75">
      <c r="A78" s="75">
        <v>313</v>
      </c>
      <c r="B78" s="76" t="s">
        <v>17</v>
      </c>
      <c r="C78" s="187">
        <f>SUM(D78:P78)</f>
        <v>0</v>
      </c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9"/>
      <c r="Q78" s="190"/>
      <c r="R78" s="191"/>
      <c r="S78" s="191"/>
      <c r="T78" s="191"/>
      <c r="U78" s="191"/>
      <c r="V78" s="191"/>
      <c r="W78" s="191"/>
      <c r="X78" s="191"/>
      <c r="Y78" s="194"/>
      <c r="Z78" s="191"/>
      <c r="AA78" s="192"/>
      <c r="AB78" s="192"/>
      <c r="AC78" s="192"/>
      <c r="AD78" s="193"/>
      <c r="AE78" s="190"/>
      <c r="AF78" s="191"/>
      <c r="AG78" s="191"/>
      <c r="AH78" s="191"/>
      <c r="AI78" s="191"/>
      <c r="AJ78" s="191"/>
      <c r="AK78" s="191"/>
      <c r="AL78" s="191"/>
      <c r="AM78" s="194"/>
      <c r="AN78" s="191"/>
      <c r="AO78" s="192"/>
      <c r="AP78" s="192"/>
      <c r="AQ78" s="192"/>
      <c r="AR78" s="193"/>
    </row>
    <row r="79" spans="1:44" s="64" customFormat="1" ht="12.75">
      <c r="A79" s="73">
        <v>32</v>
      </c>
      <c r="B79" s="74" t="s">
        <v>18</v>
      </c>
      <c r="C79" s="177">
        <f>SUM(C80:C81)</f>
        <v>0</v>
      </c>
      <c r="D79" s="184">
        <f>SUM(D80:D81)</f>
        <v>0</v>
      </c>
      <c r="E79" s="184">
        <f aca="true" t="shared" si="61" ref="E79:P79">SUM(E80:E81)</f>
        <v>0</v>
      </c>
      <c r="F79" s="184">
        <f t="shared" si="61"/>
        <v>0</v>
      </c>
      <c r="G79" s="184">
        <f t="shared" si="61"/>
        <v>0</v>
      </c>
      <c r="H79" s="184">
        <f t="shared" si="61"/>
        <v>0</v>
      </c>
      <c r="I79" s="184">
        <f t="shared" si="61"/>
        <v>0</v>
      </c>
      <c r="J79" s="184">
        <f t="shared" si="61"/>
        <v>0</v>
      </c>
      <c r="K79" s="184">
        <f t="shared" si="61"/>
        <v>0</v>
      </c>
      <c r="L79" s="184">
        <f t="shared" si="61"/>
        <v>0</v>
      </c>
      <c r="M79" s="184">
        <f t="shared" si="61"/>
        <v>0</v>
      </c>
      <c r="N79" s="184">
        <f t="shared" si="61"/>
        <v>0</v>
      </c>
      <c r="O79" s="184">
        <f t="shared" si="61"/>
        <v>0</v>
      </c>
      <c r="P79" s="185">
        <f t="shared" si="61"/>
        <v>0</v>
      </c>
      <c r="Q79" s="177">
        <f>SUM(R79:AD79)</f>
        <v>0</v>
      </c>
      <c r="R79" s="184"/>
      <c r="S79" s="184"/>
      <c r="T79" s="184"/>
      <c r="U79" s="184"/>
      <c r="V79" s="184"/>
      <c r="W79" s="184"/>
      <c r="X79" s="184"/>
      <c r="Y79" s="194"/>
      <c r="Z79" s="184"/>
      <c r="AA79" s="186"/>
      <c r="AB79" s="186"/>
      <c r="AC79" s="186"/>
      <c r="AD79" s="185"/>
      <c r="AE79" s="177">
        <f>SUM(AF79:AR79)</f>
        <v>0</v>
      </c>
      <c r="AF79" s="184"/>
      <c r="AG79" s="184"/>
      <c r="AH79" s="184"/>
      <c r="AI79" s="184"/>
      <c r="AJ79" s="184"/>
      <c r="AK79" s="184"/>
      <c r="AL79" s="184"/>
      <c r="AM79" s="194"/>
      <c r="AN79" s="184"/>
      <c r="AO79" s="186"/>
      <c r="AP79" s="186"/>
      <c r="AQ79" s="186"/>
      <c r="AR79" s="185"/>
    </row>
    <row r="80" spans="1:44" ht="12.75">
      <c r="A80" s="75">
        <v>321</v>
      </c>
      <c r="B80" s="76" t="s">
        <v>19</v>
      </c>
      <c r="C80" s="187">
        <f>SUM(D80:P80)</f>
        <v>0</v>
      </c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9"/>
      <c r="Q80" s="190"/>
      <c r="R80" s="191"/>
      <c r="S80" s="191"/>
      <c r="T80" s="191"/>
      <c r="U80" s="191"/>
      <c r="V80" s="191"/>
      <c r="W80" s="191"/>
      <c r="X80" s="191"/>
      <c r="Y80" s="194"/>
      <c r="Z80" s="191"/>
      <c r="AA80" s="192"/>
      <c r="AB80" s="192"/>
      <c r="AC80" s="192"/>
      <c r="AD80" s="193"/>
      <c r="AE80" s="190"/>
      <c r="AF80" s="191"/>
      <c r="AG80" s="191"/>
      <c r="AH80" s="191"/>
      <c r="AI80" s="191"/>
      <c r="AJ80" s="191"/>
      <c r="AK80" s="191"/>
      <c r="AL80" s="191"/>
      <c r="AM80" s="194"/>
      <c r="AN80" s="191"/>
      <c r="AO80" s="192"/>
      <c r="AP80" s="192"/>
      <c r="AQ80" s="192"/>
      <c r="AR80" s="193"/>
    </row>
    <row r="81" spans="1:44" ht="12.75">
      <c r="A81" s="75">
        <v>323</v>
      </c>
      <c r="B81" s="76" t="s">
        <v>21</v>
      </c>
      <c r="C81" s="187">
        <f>SUM(D81:P81)</f>
        <v>0</v>
      </c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9"/>
      <c r="Q81" s="190"/>
      <c r="R81" s="191"/>
      <c r="S81" s="191"/>
      <c r="T81" s="191"/>
      <c r="U81" s="191"/>
      <c r="V81" s="191"/>
      <c r="W81" s="191"/>
      <c r="X81" s="191"/>
      <c r="Y81" s="194"/>
      <c r="Z81" s="191"/>
      <c r="AA81" s="192"/>
      <c r="AB81" s="192"/>
      <c r="AC81" s="192"/>
      <c r="AD81" s="193"/>
      <c r="AE81" s="190"/>
      <c r="AF81" s="191"/>
      <c r="AG81" s="191"/>
      <c r="AH81" s="191"/>
      <c r="AI81" s="191"/>
      <c r="AJ81" s="191"/>
      <c r="AK81" s="191"/>
      <c r="AL81" s="191"/>
      <c r="AM81" s="194"/>
      <c r="AN81" s="191"/>
      <c r="AO81" s="192"/>
      <c r="AP81" s="192"/>
      <c r="AQ81" s="192"/>
      <c r="AR81" s="193"/>
    </row>
    <row r="82" spans="1:44" s="64" customFormat="1" ht="25.5" customHeight="1">
      <c r="A82" s="71" t="s">
        <v>156</v>
      </c>
      <c r="B82" s="72" t="s">
        <v>157</v>
      </c>
      <c r="C82" s="177">
        <f>SUM(C83,C96)</f>
        <v>0</v>
      </c>
      <c r="D82" s="181">
        <f>SUM(D83,D96)</f>
        <v>0</v>
      </c>
      <c r="E82" s="181">
        <f aca="true" t="shared" si="62" ref="E82:P82">SUM(E83,E96)</f>
        <v>0</v>
      </c>
      <c r="F82" s="181">
        <f t="shared" si="62"/>
        <v>0</v>
      </c>
      <c r="G82" s="181">
        <f t="shared" si="62"/>
        <v>0</v>
      </c>
      <c r="H82" s="181">
        <f t="shared" si="62"/>
        <v>0</v>
      </c>
      <c r="I82" s="181">
        <f t="shared" si="62"/>
        <v>0</v>
      </c>
      <c r="J82" s="181">
        <f t="shared" si="62"/>
        <v>0</v>
      </c>
      <c r="K82" s="181">
        <f t="shared" si="62"/>
        <v>0</v>
      </c>
      <c r="L82" s="181">
        <f t="shared" si="62"/>
        <v>0</v>
      </c>
      <c r="M82" s="181">
        <f t="shared" si="62"/>
        <v>0</v>
      </c>
      <c r="N82" s="181">
        <f t="shared" si="62"/>
        <v>0</v>
      </c>
      <c r="O82" s="181">
        <f t="shared" si="62"/>
        <v>0</v>
      </c>
      <c r="P82" s="182">
        <f t="shared" si="62"/>
        <v>0</v>
      </c>
      <c r="Q82" s="177">
        <f aca="true" t="shared" si="63" ref="Q82:X82">SUM(Q83,Q96)</f>
        <v>0</v>
      </c>
      <c r="R82" s="181">
        <f t="shared" si="63"/>
        <v>0</v>
      </c>
      <c r="S82" s="181">
        <f t="shared" si="63"/>
        <v>0</v>
      </c>
      <c r="T82" s="181">
        <f t="shared" si="63"/>
        <v>0</v>
      </c>
      <c r="U82" s="181">
        <f t="shared" si="63"/>
        <v>0</v>
      </c>
      <c r="V82" s="181">
        <f t="shared" si="63"/>
        <v>0</v>
      </c>
      <c r="W82" s="181">
        <f t="shared" si="63"/>
        <v>0</v>
      </c>
      <c r="X82" s="181">
        <f t="shared" si="63"/>
        <v>0</v>
      </c>
      <c r="Y82" s="196"/>
      <c r="Z82" s="181">
        <f aca="true" t="shared" si="64" ref="Z82:AL82">SUM(Z83,Z96)</f>
        <v>0</v>
      </c>
      <c r="AA82" s="183">
        <f t="shared" si="64"/>
        <v>0</v>
      </c>
      <c r="AB82" s="183">
        <f t="shared" si="64"/>
        <v>0</v>
      </c>
      <c r="AC82" s="183">
        <f t="shared" si="64"/>
        <v>0</v>
      </c>
      <c r="AD82" s="182">
        <f t="shared" si="64"/>
        <v>0</v>
      </c>
      <c r="AE82" s="177">
        <f t="shared" si="64"/>
        <v>0</v>
      </c>
      <c r="AF82" s="181">
        <f t="shared" si="64"/>
        <v>0</v>
      </c>
      <c r="AG82" s="181">
        <f t="shared" si="64"/>
        <v>0</v>
      </c>
      <c r="AH82" s="181">
        <f t="shared" si="64"/>
        <v>0</v>
      </c>
      <c r="AI82" s="181">
        <f t="shared" si="64"/>
        <v>0</v>
      </c>
      <c r="AJ82" s="181">
        <f t="shared" si="64"/>
        <v>0</v>
      </c>
      <c r="AK82" s="181">
        <f t="shared" si="64"/>
        <v>0</v>
      </c>
      <c r="AL82" s="181">
        <f t="shared" si="64"/>
        <v>0</v>
      </c>
      <c r="AM82" s="196"/>
      <c r="AN82" s="181">
        <f>SUM(AN83,AN96)</f>
        <v>0</v>
      </c>
      <c r="AO82" s="183">
        <f>SUM(AO83,AO96)</f>
        <v>0</v>
      </c>
      <c r="AP82" s="183">
        <f>SUM(AP83,AP96)</f>
        <v>0</v>
      </c>
      <c r="AQ82" s="183">
        <f>SUM(AQ83,AQ96)</f>
        <v>0</v>
      </c>
      <c r="AR82" s="182">
        <f>SUM(AR83,AR96)</f>
        <v>0</v>
      </c>
    </row>
    <row r="83" spans="1:44" s="64" customFormat="1" ht="12.75">
      <c r="A83" s="73">
        <v>3</v>
      </c>
      <c r="B83" s="74" t="s">
        <v>75</v>
      </c>
      <c r="C83" s="177">
        <f>SUM(C84,C88,C94)</f>
        <v>0</v>
      </c>
      <c r="D83" s="184">
        <f>SUM(D84,D88,D94)</f>
        <v>0</v>
      </c>
      <c r="E83" s="184">
        <f aca="true" t="shared" si="65" ref="E83:P83">SUM(E84,E88,E94)</f>
        <v>0</v>
      </c>
      <c r="F83" s="184">
        <f t="shared" si="65"/>
        <v>0</v>
      </c>
      <c r="G83" s="184">
        <f t="shared" si="65"/>
        <v>0</v>
      </c>
      <c r="H83" s="184">
        <f t="shared" si="65"/>
        <v>0</v>
      </c>
      <c r="I83" s="184">
        <f t="shared" si="65"/>
        <v>0</v>
      </c>
      <c r="J83" s="184">
        <f t="shared" si="65"/>
        <v>0</v>
      </c>
      <c r="K83" s="184">
        <f t="shared" si="65"/>
        <v>0</v>
      </c>
      <c r="L83" s="184">
        <f t="shared" si="65"/>
        <v>0</v>
      </c>
      <c r="M83" s="184">
        <f t="shared" si="65"/>
        <v>0</v>
      </c>
      <c r="N83" s="184">
        <f t="shared" si="65"/>
        <v>0</v>
      </c>
      <c r="O83" s="184">
        <f t="shared" si="65"/>
        <v>0</v>
      </c>
      <c r="P83" s="185">
        <f t="shared" si="65"/>
        <v>0</v>
      </c>
      <c r="Q83" s="177">
        <f aca="true" t="shared" si="66" ref="Q83:X83">SUM(Q84,Q88,Q94)</f>
        <v>0</v>
      </c>
      <c r="R83" s="184">
        <f t="shared" si="66"/>
        <v>0</v>
      </c>
      <c r="S83" s="184">
        <f t="shared" si="66"/>
        <v>0</v>
      </c>
      <c r="T83" s="184">
        <f t="shared" si="66"/>
        <v>0</v>
      </c>
      <c r="U83" s="184">
        <f t="shared" si="66"/>
        <v>0</v>
      </c>
      <c r="V83" s="184">
        <f t="shared" si="66"/>
        <v>0</v>
      </c>
      <c r="W83" s="184">
        <f t="shared" si="66"/>
        <v>0</v>
      </c>
      <c r="X83" s="184">
        <f t="shared" si="66"/>
        <v>0</v>
      </c>
      <c r="Y83" s="194"/>
      <c r="Z83" s="184">
        <f aca="true" t="shared" si="67" ref="Z83:AL83">SUM(Z84,Z88,Z94)</f>
        <v>0</v>
      </c>
      <c r="AA83" s="186">
        <f t="shared" si="67"/>
        <v>0</v>
      </c>
      <c r="AB83" s="186">
        <f t="shared" si="67"/>
        <v>0</v>
      </c>
      <c r="AC83" s="186">
        <f t="shared" si="67"/>
        <v>0</v>
      </c>
      <c r="AD83" s="185">
        <f t="shared" si="67"/>
        <v>0</v>
      </c>
      <c r="AE83" s="177">
        <f t="shared" si="67"/>
        <v>0</v>
      </c>
      <c r="AF83" s="184">
        <f t="shared" si="67"/>
        <v>0</v>
      </c>
      <c r="AG83" s="184">
        <f t="shared" si="67"/>
        <v>0</v>
      </c>
      <c r="AH83" s="184">
        <f t="shared" si="67"/>
        <v>0</v>
      </c>
      <c r="AI83" s="184">
        <f t="shared" si="67"/>
        <v>0</v>
      </c>
      <c r="AJ83" s="184">
        <f t="shared" si="67"/>
        <v>0</v>
      </c>
      <c r="AK83" s="184">
        <f t="shared" si="67"/>
        <v>0</v>
      </c>
      <c r="AL83" s="184">
        <f t="shared" si="67"/>
        <v>0</v>
      </c>
      <c r="AM83" s="194"/>
      <c r="AN83" s="184">
        <f>SUM(AN84,AN88,AN94)</f>
        <v>0</v>
      </c>
      <c r="AO83" s="186">
        <f>SUM(AO84,AO88,AO94)</f>
        <v>0</v>
      </c>
      <c r="AP83" s="186">
        <f>SUM(AP84,AP88,AP94)</f>
        <v>0</v>
      </c>
      <c r="AQ83" s="186">
        <f>SUM(AQ84,AQ88,AQ94)</f>
        <v>0</v>
      </c>
      <c r="AR83" s="185">
        <f>SUM(AR84,AR88,AR94)</f>
        <v>0</v>
      </c>
    </row>
    <row r="84" spans="1:44" s="64" customFormat="1" ht="12.75">
      <c r="A84" s="73">
        <v>31</v>
      </c>
      <c r="B84" s="74" t="s">
        <v>14</v>
      </c>
      <c r="C84" s="177">
        <f>SUM(C85,C86,C87)</f>
        <v>0</v>
      </c>
      <c r="D84" s="184">
        <f>SUM(D85,D86,D87)</f>
        <v>0</v>
      </c>
      <c r="E84" s="184">
        <f aca="true" t="shared" si="68" ref="E84:P84">SUM(E85,E86,E87)</f>
        <v>0</v>
      </c>
      <c r="F84" s="184">
        <f t="shared" si="68"/>
        <v>0</v>
      </c>
      <c r="G84" s="184">
        <f t="shared" si="68"/>
        <v>0</v>
      </c>
      <c r="H84" s="184">
        <f t="shared" si="68"/>
        <v>0</v>
      </c>
      <c r="I84" s="184">
        <f t="shared" si="68"/>
        <v>0</v>
      </c>
      <c r="J84" s="184">
        <f t="shared" si="68"/>
        <v>0</v>
      </c>
      <c r="K84" s="184">
        <f t="shared" si="68"/>
        <v>0</v>
      </c>
      <c r="L84" s="184">
        <f t="shared" si="68"/>
        <v>0</v>
      </c>
      <c r="M84" s="184">
        <f t="shared" si="68"/>
        <v>0</v>
      </c>
      <c r="N84" s="184">
        <f t="shared" si="68"/>
        <v>0</v>
      </c>
      <c r="O84" s="184">
        <f t="shared" si="68"/>
        <v>0</v>
      </c>
      <c r="P84" s="185">
        <f t="shared" si="68"/>
        <v>0</v>
      </c>
      <c r="Q84" s="177">
        <f>SUM(R84:AD84)</f>
        <v>0</v>
      </c>
      <c r="R84" s="184"/>
      <c r="S84" s="184"/>
      <c r="T84" s="184"/>
      <c r="U84" s="184"/>
      <c r="V84" s="184"/>
      <c r="W84" s="184"/>
      <c r="X84" s="184"/>
      <c r="Y84" s="194"/>
      <c r="Z84" s="184"/>
      <c r="AA84" s="186"/>
      <c r="AB84" s="186"/>
      <c r="AC84" s="186"/>
      <c r="AD84" s="185"/>
      <c r="AE84" s="177">
        <f>SUM(AF84:AR84)</f>
        <v>0</v>
      </c>
      <c r="AF84" s="184"/>
      <c r="AG84" s="184"/>
      <c r="AH84" s="184"/>
      <c r="AI84" s="184"/>
      <c r="AJ84" s="184"/>
      <c r="AK84" s="184"/>
      <c r="AL84" s="184"/>
      <c r="AM84" s="194"/>
      <c r="AN84" s="184"/>
      <c r="AO84" s="186"/>
      <c r="AP84" s="186"/>
      <c r="AQ84" s="186"/>
      <c r="AR84" s="185"/>
    </row>
    <row r="85" spans="1:44" ht="12.75">
      <c r="A85" s="75">
        <v>311</v>
      </c>
      <c r="B85" s="76" t="s">
        <v>15</v>
      </c>
      <c r="C85" s="187">
        <f>SUM(D85:P85)</f>
        <v>0</v>
      </c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9"/>
      <c r="Q85" s="190"/>
      <c r="R85" s="191"/>
      <c r="S85" s="191"/>
      <c r="T85" s="191"/>
      <c r="U85" s="191"/>
      <c r="V85" s="191"/>
      <c r="W85" s="191"/>
      <c r="X85" s="191"/>
      <c r="Y85" s="194"/>
      <c r="Z85" s="191"/>
      <c r="AA85" s="192"/>
      <c r="AB85" s="192"/>
      <c r="AC85" s="192"/>
      <c r="AD85" s="193"/>
      <c r="AE85" s="190"/>
      <c r="AF85" s="191"/>
      <c r="AG85" s="191"/>
      <c r="AH85" s="191"/>
      <c r="AI85" s="191"/>
      <c r="AJ85" s="191"/>
      <c r="AK85" s="191"/>
      <c r="AL85" s="191"/>
      <c r="AM85" s="194"/>
      <c r="AN85" s="191"/>
      <c r="AO85" s="192"/>
      <c r="AP85" s="192"/>
      <c r="AQ85" s="192"/>
      <c r="AR85" s="193"/>
    </row>
    <row r="86" spans="1:44" ht="12.75">
      <c r="A86" s="75">
        <v>312</v>
      </c>
      <c r="B86" s="76" t="s">
        <v>16</v>
      </c>
      <c r="C86" s="187">
        <f>SUM(D86:P86)</f>
        <v>0</v>
      </c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9"/>
      <c r="Q86" s="190"/>
      <c r="R86" s="191"/>
      <c r="S86" s="191"/>
      <c r="T86" s="191"/>
      <c r="U86" s="191"/>
      <c r="V86" s="191"/>
      <c r="W86" s="191"/>
      <c r="X86" s="191"/>
      <c r="Y86" s="194"/>
      <c r="Z86" s="191"/>
      <c r="AA86" s="192"/>
      <c r="AB86" s="192"/>
      <c r="AC86" s="192"/>
      <c r="AD86" s="193"/>
      <c r="AE86" s="190"/>
      <c r="AF86" s="191"/>
      <c r="AG86" s="191"/>
      <c r="AH86" s="191"/>
      <c r="AI86" s="191"/>
      <c r="AJ86" s="191"/>
      <c r="AK86" s="191"/>
      <c r="AL86" s="191"/>
      <c r="AM86" s="194"/>
      <c r="AN86" s="191"/>
      <c r="AO86" s="192"/>
      <c r="AP86" s="192"/>
      <c r="AQ86" s="192"/>
      <c r="AR86" s="193"/>
    </row>
    <row r="87" spans="1:44" ht="12.75">
      <c r="A87" s="75">
        <v>313</v>
      </c>
      <c r="B87" s="76" t="s">
        <v>17</v>
      </c>
      <c r="C87" s="187">
        <f>SUM(D87:P87)</f>
        <v>0</v>
      </c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9"/>
      <c r="Q87" s="190"/>
      <c r="R87" s="191"/>
      <c r="S87" s="191"/>
      <c r="T87" s="191"/>
      <c r="U87" s="191"/>
      <c r="V87" s="191"/>
      <c r="W87" s="191"/>
      <c r="X87" s="191"/>
      <c r="Y87" s="194"/>
      <c r="Z87" s="191"/>
      <c r="AA87" s="192"/>
      <c r="AB87" s="192"/>
      <c r="AC87" s="192"/>
      <c r="AD87" s="193"/>
      <c r="AE87" s="190"/>
      <c r="AF87" s="191"/>
      <c r="AG87" s="191"/>
      <c r="AH87" s="191"/>
      <c r="AI87" s="191"/>
      <c r="AJ87" s="191"/>
      <c r="AK87" s="191"/>
      <c r="AL87" s="191"/>
      <c r="AM87" s="194"/>
      <c r="AN87" s="191"/>
      <c r="AO87" s="192"/>
      <c r="AP87" s="192"/>
      <c r="AQ87" s="192"/>
      <c r="AR87" s="193"/>
    </row>
    <row r="88" spans="1:44" s="64" customFormat="1" ht="12.75">
      <c r="A88" s="73">
        <v>32</v>
      </c>
      <c r="B88" s="74" t="s">
        <v>18</v>
      </c>
      <c r="C88" s="177">
        <f>SUM(C89:C93)</f>
        <v>0</v>
      </c>
      <c r="D88" s="184">
        <f>SUM(D89:D93)</f>
        <v>0</v>
      </c>
      <c r="E88" s="184">
        <f aca="true" t="shared" si="69" ref="E88:P88">SUM(E89:E93)</f>
        <v>0</v>
      </c>
      <c r="F88" s="184">
        <f t="shared" si="69"/>
        <v>0</v>
      </c>
      <c r="G88" s="184">
        <f t="shared" si="69"/>
        <v>0</v>
      </c>
      <c r="H88" s="184">
        <f t="shared" si="69"/>
        <v>0</v>
      </c>
      <c r="I88" s="184">
        <f t="shared" si="69"/>
        <v>0</v>
      </c>
      <c r="J88" s="184">
        <f t="shared" si="69"/>
        <v>0</v>
      </c>
      <c r="K88" s="184">
        <f t="shared" si="69"/>
        <v>0</v>
      </c>
      <c r="L88" s="184">
        <f t="shared" si="69"/>
        <v>0</v>
      </c>
      <c r="M88" s="184">
        <f t="shared" si="69"/>
        <v>0</v>
      </c>
      <c r="N88" s="184">
        <f t="shared" si="69"/>
        <v>0</v>
      </c>
      <c r="O88" s="184">
        <f t="shared" si="69"/>
        <v>0</v>
      </c>
      <c r="P88" s="185">
        <f t="shared" si="69"/>
        <v>0</v>
      </c>
      <c r="Q88" s="177">
        <f>SUM(R88:AD88)</f>
        <v>0</v>
      </c>
      <c r="R88" s="184"/>
      <c r="S88" s="184"/>
      <c r="T88" s="184"/>
      <c r="U88" s="184"/>
      <c r="V88" s="184"/>
      <c r="W88" s="184"/>
      <c r="X88" s="184"/>
      <c r="Y88" s="194"/>
      <c r="Z88" s="184"/>
      <c r="AA88" s="186"/>
      <c r="AB88" s="186"/>
      <c r="AC88" s="186"/>
      <c r="AD88" s="185"/>
      <c r="AE88" s="177">
        <f>SUM(AF88:AR88)</f>
        <v>0</v>
      </c>
      <c r="AF88" s="184"/>
      <c r="AG88" s="184"/>
      <c r="AH88" s="184"/>
      <c r="AI88" s="184"/>
      <c r="AJ88" s="184"/>
      <c r="AK88" s="184"/>
      <c r="AL88" s="184"/>
      <c r="AM88" s="194"/>
      <c r="AN88" s="184"/>
      <c r="AO88" s="186"/>
      <c r="AP88" s="186"/>
      <c r="AQ88" s="186"/>
      <c r="AR88" s="185"/>
    </row>
    <row r="89" spans="1:44" ht="12.75">
      <c r="A89" s="75">
        <v>321</v>
      </c>
      <c r="B89" s="76" t="s">
        <v>19</v>
      </c>
      <c r="C89" s="187">
        <f>SUM(D89:P89)</f>
        <v>0</v>
      </c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9"/>
      <c r="Q89" s="190"/>
      <c r="R89" s="191"/>
      <c r="S89" s="191"/>
      <c r="T89" s="191"/>
      <c r="U89" s="191"/>
      <c r="V89" s="191"/>
      <c r="W89" s="191"/>
      <c r="X89" s="191"/>
      <c r="Y89" s="194"/>
      <c r="Z89" s="191"/>
      <c r="AA89" s="192"/>
      <c r="AB89" s="192"/>
      <c r="AC89" s="192"/>
      <c r="AD89" s="193"/>
      <c r="AE89" s="190"/>
      <c r="AF89" s="191"/>
      <c r="AG89" s="191"/>
      <c r="AH89" s="191"/>
      <c r="AI89" s="191"/>
      <c r="AJ89" s="191"/>
      <c r="AK89" s="191"/>
      <c r="AL89" s="191"/>
      <c r="AM89" s="194"/>
      <c r="AN89" s="191"/>
      <c r="AO89" s="192"/>
      <c r="AP89" s="192"/>
      <c r="AQ89" s="192"/>
      <c r="AR89" s="193"/>
    </row>
    <row r="90" spans="1:44" ht="12.75">
      <c r="A90" s="75">
        <v>322</v>
      </c>
      <c r="B90" s="76" t="s">
        <v>20</v>
      </c>
      <c r="C90" s="187">
        <f>SUM(D90:P90)</f>
        <v>0</v>
      </c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9"/>
      <c r="Q90" s="190"/>
      <c r="R90" s="191"/>
      <c r="S90" s="191"/>
      <c r="T90" s="191"/>
      <c r="U90" s="191"/>
      <c r="V90" s="191"/>
      <c r="W90" s="191"/>
      <c r="X90" s="191"/>
      <c r="Y90" s="194"/>
      <c r="Z90" s="191"/>
      <c r="AA90" s="192"/>
      <c r="AB90" s="192"/>
      <c r="AC90" s="192"/>
      <c r="AD90" s="193"/>
      <c r="AE90" s="190"/>
      <c r="AF90" s="191"/>
      <c r="AG90" s="191"/>
      <c r="AH90" s="191"/>
      <c r="AI90" s="191"/>
      <c r="AJ90" s="191"/>
      <c r="AK90" s="191"/>
      <c r="AL90" s="191"/>
      <c r="AM90" s="194"/>
      <c r="AN90" s="191"/>
      <c r="AO90" s="192"/>
      <c r="AP90" s="192"/>
      <c r="AQ90" s="192"/>
      <c r="AR90" s="193"/>
    </row>
    <row r="91" spans="1:44" ht="12.75">
      <c r="A91" s="75">
        <v>323</v>
      </c>
      <c r="B91" s="76" t="s">
        <v>21</v>
      </c>
      <c r="C91" s="187">
        <f>SUM(D91:P91)</f>
        <v>0</v>
      </c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9"/>
      <c r="Q91" s="190"/>
      <c r="R91" s="191"/>
      <c r="S91" s="191"/>
      <c r="T91" s="191"/>
      <c r="U91" s="191"/>
      <c r="V91" s="191"/>
      <c r="W91" s="191"/>
      <c r="X91" s="191"/>
      <c r="Y91" s="194"/>
      <c r="Z91" s="191"/>
      <c r="AA91" s="192"/>
      <c r="AB91" s="192"/>
      <c r="AC91" s="192"/>
      <c r="AD91" s="193"/>
      <c r="AE91" s="190"/>
      <c r="AF91" s="191"/>
      <c r="AG91" s="191"/>
      <c r="AH91" s="191"/>
      <c r="AI91" s="191"/>
      <c r="AJ91" s="191"/>
      <c r="AK91" s="191"/>
      <c r="AL91" s="191"/>
      <c r="AM91" s="194"/>
      <c r="AN91" s="191"/>
      <c r="AO91" s="192"/>
      <c r="AP91" s="192"/>
      <c r="AQ91" s="192"/>
      <c r="AR91" s="193"/>
    </row>
    <row r="92" spans="1:44" ht="25.5">
      <c r="A92" s="77">
        <v>324</v>
      </c>
      <c r="B92" s="78" t="s">
        <v>45</v>
      </c>
      <c r="C92" s="187">
        <f>SUM(D92:P92)</f>
        <v>0</v>
      </c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9"/>
      <c r="Q92" s="190"/>
      <c r="R92" s="191"/>
      <c r="S92" s="191"/>
      <c r="T92" s="191"/>
      <c r="U92" s="191"/>
      <c r="V92" s="191"/>
      <c r="W92" s="191"/>
      <c r="X92" s="191"/>
      <c r="Y92" s="194"/>
      <c r="Z92" s="191"/>
      <c r="AA92" s="192"/>
      <c r="AB92" s="192"/>
      <c r="AC92" s="192"/>
      <c r="AD92" s="193"/>
      <c r="AE92" s="190"/>
      <c r="AF92" s="191"/>
      <c r="AG92" s="191"/>
      <c r="AH92" s="191"/>
      <c r="AI92" s="191"/>
      <c r="AJ92" s="191"/>
      <c r="AK92" s="191"/>
      <c r="AL92" s="191"/>
      <c r="AM92" s="194"/>
      <c r="AN92" s="191"/>
      <c r="AO92" s="192"/>
      <c r="AP92" s="192"/>
      <c r="AQ92" s="192"/>
      <c r="AR92" s="193"/>
    </row>
    <row r="93" spans="1:44" ht="12.75">
      <c r="A93" s="75">
        <v>329</v>
      </c>
      <c r="B93" s="76" t="s">
        <v>22</v>
      </c>
      <c r="C93" s="187">
        <f>SUM(D93:P93)</f>
        <v>0</v>
      </c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9"/>
      <c r="Q93" s="190"/>
      <c r="R93" s="191"/>
      <c r="S93" s="191"/>
      <c r="T93" s="191"/>
      <c r="U93" s="191"/>
      <c r="V93" s="191"/>
      <c r="W93" s="191"/>
      <c r="X93" s="191"/>
      <c r="Y93" s="194"/>
      <c r="Z93" s="191"/>
      <c r="AA93" s="192"/>
      <c r="AB93" s="192"/>
      <c r="AC93" s="192"/>
      <c r="AD93" s="193"/>
      <c r="AE93" s="190"/>
      <c r="AF93" s="191"/>
      <c r="AG93" s="191"/>
      <c r="AH93" s="191"/>
      <c r="AI93" s="191"/>
      <c r="AJ93" s="191"/>
      <c r="AK93" s="191"/>
      <c r="AL93" s="191"/>
      <c r="AM93" s="194"/>
      <c r="AN93" s="191"/>
      <c r="AO93" s="192"/>
      <c r="AP93" s="192"/>
      <c r="AQ93" s="192"/>
      <c r="AR93" s="193"/>
    </row>
    <row r="94" spans="1:44" s="64" customFormat="1" ht="12.75">
      <c r="A94" s="73">
        <v>34</v>
      </c>
      <c r="B94" s="74" t="s">
        <v>23</v>
      </c>
      <c r="C94" s="177">
        <f>SUM(C95)</f>
        <v>0</v>
      </c>
      <c r="D94" s="184">
        <f>SUM(D95)</f>
        <v>0</v>
      </c>
      <c r="E94" s="184">
        <f aca="true" t="shared" si="70" ref="E94:P94">SUM(E95)</f>
        <v>0</v>
      </c>
      <c r="F94" s="184">
        <f t="shared" si="70"/>
        <v>0</v>
      </c>
      <c r="G94" s="184">
        <f t="shared" si="70"/>
        <v>0</v>
      </c>
      <c r="H94" s="184">
        <f t="shared" si="70"/>
        <v>0</v>
      </c>
      <c r="I94" s="184">
        <f t="shared" si="70"/>
        <v>0</v>
      </c>
      <c r="J94" s="184">
        <f t="shared" si="70"/>
        <v>0</v>
      </c>
      <c r="K94" s="184">
        <f t="shared" si="70"/>
        <v>0</v>
      </c>
      <c r="L94" s="184">
        <f t="shared" si="70"/>
        <v>0</v>
      </c>
      <c r="M94" s="184">
        <f t="shared" si="70"/>
        <v>0</v>
      </c>
      <c r="N94" s="184">
        <f t="shared" si="70"/>
        <v>0</v>
      </c>
      <c r="O94" s="184">
        <f t="shared" si="70"/>
        <v>0</v>
      </c>
      <c r="P94" s="184">
        <f t="shared" si="70"/>
        <v>0</v>
      </c>
      <c r="Q94" s="177">
        <f>SUM(R94:AD94)</f>
        <v>0</v>
      </c>
      <c r="R94" s="184"/>
      <c r="S94" s="184"/>
      <c r="T94" s="184"/>
      <c r="U94" s="184"/>
      <c r="V94" s="184"/>
      <c r="W94" s="184"/>
      <c r="X94" s="184"/>
      <c r="Y94" s="194"/>
      <c r="Z94" s="184"/>
      <c r="AA94" s="186"/>
      <c r="AB94" s="186"/>
      <c r="AC94" s="186"/>
      <c r="AD94" s="185"/>
      <c r="AE94" s="177">
        <f>SUM(AF94:AR94)</f>
        <v>0</v>
      </c>
      <c r="AF94" s="184"/>
      <c r="AG94" s="184"/>
      <c r="AH94" s="184"/>
      <c r="AI94" s="184"/>
      <c r="AJ94" s="184"/>
      <c r="AK94" s="184"/>
      <c r="AL94" s="184"/>
      <c r="AM94" s="194"/>
      <c r="AN94" s="184"/>
      <c r="AO94" s="186"/>
      <c r="AP94" s="186"/>
      <c r="AQ94" s="186"/>
      <c r="AR94" s="185"/>
    </row>
    <row r="95" spans="1:44" ht="12.75">
      <c r="A95" s="75">
        <v>343</v>
      </c>
      <c r="B95" s="76" t="s">
        <v>24</v>
      </c>
      <c r="C95" s="187">
        <f>SUM(D95:P95)</f>
        <v>0</v>
      </c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9"/>
      <c r="Q95" s="195"/>
      <c r="R95" s="191"/>
      <c r="S95" s="191"/>
      <c r="T95" s="191"/>
      <c r="U95" s="191"/>
      <c r="V95" s="191"/>
      <c r="W95" s="191"/>
      <c r="X95" s="191"/>
      <c r="Y95" s="194"/>
      <c r="Z95" s="191"/>
      <c r="AA95" s="192"/>
      <c r="AB95" s="192"/>
      <c r="AC95" s="192"/>
      <c r="AD95" s="193"/>
      <c r="AE95" s="195"/>
      <c r="AF95" s="191"/>
      <c r="AG95" s="191"/>
      <c r="AH95" s="191"/>
      <c r="AI95" s="191"/>
      <c r="AJ95" s="191"/>
      <c r="AK95" s="191"/>
      <c r="AL95" s="191"/>
      <c r="AM95" s="194"/>
      <c r="AN95" s="191"/>
      <c r="AO95" s="192"/>
      <c r="AP95" s="192"/>
      <c r="AQ95" s="192"/>
      <c r="AR95" s="193"/>
    </row>
    <row r="96" spans="1:44" s="64" customFormat="1" ht="12.75">
      <c r="A96" s="73">
        <v>4</v>
      </c>
      <c r="B96" s="74" t="s">
        <v>26</v>
      </c>
      <c r="C96" s="177">
        <f>SUM(C97,C102)</f>
        <v>0</v>
      </c>
      <c r="D96" s="184">
        <f>SUM(D97,D102)</f>
        <v>0</v>
      </c>
      <c r="E96" s="184">
        <f aca="true" t="shared" si="71" ref="E96:P96">SUM(E97,E102)</f>
        <v>0</v>
      </c>
      <c r="F96" s="184">
        <f t="shared" si="71"/>
        <v>0</v>
      </c>
      <c r="G96" s="184">
        <f t="shared" si="71"/>
        <v>0</v>
      </c>
      <c r="H96" s="184">
        <f t="shared" si="71"/>
        <v>0</v>
      </c>
      <c r="I96" s="184">
        <f t="shared" si="71"/>
        <v>0</v>
      </c>
      <c r="J96" s="184">
        <f t="shared" si="71"/>
        <v>0</v>
      </c>
      <c r="K96" s="184">
        <f t="shared" si="71"/>
        <v>0</v>
      </c>
      <c r="L96" s="184">
        <f t="shared" si="71"/>
        <v>0</v>
      </c>
      <c r="M96" s="184">
        <f t="shared" si="71"/>
        <v>0</v>
      </c>
      <c r="N96" s="184">
        <f t="shared" si="71"/>
        <v>0</v>
      </c>
      <c r="O96" s="184">
        <f t="shared" si="71"/>
        <v>0</v>
      </c>
      <c r="P96" s="185">
        <f t="shared" si="71"/>
        <v>0</v>
      </c>
      <c r="Q96" s="177">
        <f aca="true" t="shared" si="72" ref="Q96:X96">SUM(Q97,Q102)</f>
        <v>0</v>
      </c>
      <c r="R96" s="184">
        <f t="shared" si="72"/>
        <v>0</v>
      </c>
      <c r="S96" s="184">
        <f t="shared" si="72"/>
        <v>0</v>
      </c>
      <c r="T96" s="184">
        <f t="shared" si="72"/>
        <v>0</v>
      </c>
      <c r="U96" s="184">
        <f t="shared" si="72"/>
        <v>0</v>
      </c>
      <c r="V96" s="184">
        <f t="shared" si="72"/>
        <v>0</v>
      </c>
      <c r="W96" s="184">
        <f t="shared" si="72"/>
        <v>0</v>
      </c>
      <c r="X96" s="184">
        <f t="shared" si="72"/>
        <v>0</v>
      </c>
      <c r="Y96" s="194"/>
      <c r="Z96" s="184">
        <f aca="true" t="shared" si="73" ref="Z96:AL96">SUM(Z97,Z102)</f>
        <v>0</v>
      </c>
      <c r="AA96" s="186">
        <f t="shared" si="73"/>
        <v>0</v>
      </c>
      <c r="AB96" s="186">
        <f t="shared" si="73"/>
        <v>0</v>
      </c>
      <c r="AC96" s="186">
        <f t="shared" si="73"/>
        <v>0</v>
      </c>
      <c r="AD96" s="185">
        <f t="shared" si="73"/>
        <v>0</v>
      </c>
      <c r="AE96" s="177">
        <f t="shared" si="73"/>
        <v>0</v>
      </c>
      <c r="AF96" s="184">
        <f t="shared" si="73"/>
        <v>0</v>
      </c>
      <c r="AG96" s="184">
        <f t="shared" si="73"/>
        <v>0</v>
      </c>
      <c r="AH96" s="184">
        <f t="shared" si="73"/>
        <v>0</v>
      </c>
      <c r="AI96" s="184">
        <f t="shared" si="73"/>
        <v>0</v>
      </c>
      <c r="AJ96" s="184">
        <f t="shared" si="73"/>
        <v>0</v>
      </c>
      <c r="AK96" s="184">
        <f t="shared" si="73"/>
        <v>0</v>
      </c>
      <c r="AL96" s="184">
        <f t="shared" si="73"/>
        <v>0</v>
      </c>
      <c r="AM96" s="194"/>
      <c r="AN96" s="184">
        <f>SUM(AN97,AN102)</f>
        <v>0</v>
      </c>
      <c r="AO96" s="186">
        <f>SUM(AO97,AO102)</f>
        <v>0</v>
      </c>
      <c r="AP96" s="186">
        <f>SUM(AP97,AP102)</f>
        <v>0</v>
      </c>
      <c r="AQ96" s="186">
        <f>SUM(AQ97,AQ102)</f>
        <v>0</v>
      </c>
      <c r="AR96" s="185">
        <f>SUM(AR97,AR102)</f>
        <v>0</v>
      </c>
    </row>
    <row r="97" spans="1:44" s="64" customFormat="1" ht="25.5">
      <c r="A97" s="73">
        <v>42</v>
      </c>
      <c r="B97" s="74" t="s">
        <v>27</v>
      </c>
      <c r="C97" s="177">
        <f>SUM(C98:C101)</f>
        <v>0</v>
      </c>
      <c r="D97" s="184">
        <f>SUM(D98:D101)</f>
        <v>0</v>
      </c>
      <c r="E97" s="184">
        <f aca="true" t="shared" si="74" ref="E97:P97">SUM(E98:E101)</f>
        <v>0</v>
      </c>
      <c r="F97" s="184">
        <f t="shared" si="74"/>
        <v>0</v>
      </c>
      <c r="G97" s="184">
        <f t="shared" si="74"/>
        <v>0</v>
      </c>
      <c r="H97" s="184">
        <f t="shared" si="74"/>
        <v>0</v>
      </c>
      <c r="I97" s="184">
        <f t="shared" si="74"/>
        <v>0</v>
      </c>
      <c r="J97" s="184">
        <f t="shared" si="74"/>
        <v>0</v>
      </c>
      <c r="K97" s="184">
        <f t="shared" si="74"/>
        <v>0</v>
      </c>
      <c r="L97" s="184">
        <f t="shared" si="74"/>
        <v>0</v>
      </c>
      <c r="M97" s="184">
        <f t="shared" si="74"/>
        <v>0</v>
      </c>
      <c r="N97" s="184">
        <f t="shared" si="74"/>
        <v>0</v>
      </c>
      <c r="O97" s="184">
        <f t="shared" si="74"/>
        <v>0</v>
      </c>
      <c r="P97" s="185">
        <f t="shared" si="74"/>
        <v>0</v>
      </c>
      <c r="Q97" s="177">
        <f>SUM(R97:AD97)</f>
        <v>0</v>
      </c>
      <c r="R97" s="184"/>
      <c r="S97" s="184"/>
      <c r="T97" s="184"/>
      <c r="U97" s="184"/>
      <c r="V97" s="184"/>
      <c r="W97" s="184"/>
      <c r="X97" s="184"/>
      <c r="Y97" s="194"/>
      <c r="Z97" s="184"/>
      <c r="AA97" s="186"/>
      <c r="AB97" s="186"/>
      <c r="AC97" s="186"/>
      <c r="AD97" s="185"/>
      <c r="AE97" s="177">
        <f>SUM(AF97:AR97)</f>
        <v>0</v>
      </c>
      <c r="AF97" s="184"/>
      <c r="AG97" s="184"/>
      <c r="AH97" s="184"/>
      <c r="AI97" s="184"/>
      <c r="AJ97" s="184"/>
      <c r="AK97" s="184"/>
      <c r="AL97" s="184"/>
      <c r="AM97" s="194"/>
      <c r="AN97" s="184"/>
      <c r="AO97" s="186"/>
      <c r="AP97" s="186"/>
      <c r="AQ97" s="186"/>
      <c r="AR97" s="185"/>
    </row>
    <row r="98" spans="1:44" ht="12.75">
      <c r="A98" s="75">
        <v>421</v>
      </c>
      <c r="B98" s="76" t="s">
        <v>36</v>
      </c>
      <c r="C98" s="187">
        <f>SUM(D98:P98)</f>
        <v>0</v>
      </c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9"/>
      <c r="Q98" s="190"/>
      <c r="R98" s="191"/>
      <c r="S98" s="191"/>
      <c r="T98" s="191"/>
      <c r="U98" s="191"/>
      <c r="V98" s="191"/>
      <c r="W98" s="191"/>
      <c r="X98" s="191"/>
      <c r="Y98" s="194"/>
      <c r="Z98" s="191"/>
      <c r="AA98" s="192"/>
      <c r="AB98" s="192"/>
      <c r="AC98" s="192"/>
      <c r="AD98" s="193"/>
      <c r="AE98" s="190"/>
      <c r="AF98" s="191"/>
      <c r="AG98" s="191"/>
      <c r="AH98" s="191"/>
      <c r="AI98" s="191"/>
      <c r="AJ98" s="191"/>
      <c r="AK98" s="191"/>
      <c r="AL98" s="191"/>
      <c r="AM98" s="194"/>
      <c r="AN98" s="191"/>
      <c r="AO98" s="192"/>
      <c r="AP98" s="192"/>
      <c r="AQ98" s="192"/>
      <c r="AR98" s="193"/>
    </row>
    <row r="99" spans="1:44" ht="12.75">
      <c r="A99" s="75">
        <v>422</v>
      </c>
      <c r="B99" s="76" t="s">
        <v>25</v>
      </c>
      <c r="C99" s="187">
        <f>SUM(D99:P99)</f>
        <v>0</v>
      </c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9"/>
      <c r="Q99" s="190"/>
      <c r="R99" s="191"/>
      <c r="S99" s="191"/>
      <c r="T99" s="191"/>
      <c r="U99" s="191"/>
      <c r="V99" s="191"/>
      <c r="W99" s="191"/>
      <c r="X99" s="191"/>
      <c r="Y99" s="194"/>
      <c r="Z99" s="191"/>
      <c r="AA99" s="192"/>
      <c r="AB99" s="192"/>
      <c r="AC99" s="192"/>
      <c r="AD99" s="193"/>
      <c r="AE99" s="190"/>
      <c r="AF99" s="191"/>
      <c r="AG99" s="191"/>
      <c r="AH99" s="191"/>
      <c r="AI99" s="191"/>
      <c r="AJ99" s="191"/>
      <c r="AK99" s="191"/>
      <c r="AL99" s="191"/>
      <c r="AM99" s="194"/>
      <c r="AN99" s="191"/>
      <c r="AO99" s="192"/>
      <c r="AP99" s="192"/>
      <c r="AQ99" s="192"/>
      <c r="AR99" s="193"/>
    </row>
    <row r="100" spans="1:44" ht="12.75">
      <c r="A100" s="75">
        <v>423</v>
      </c>
      <c r="B100" s="76" t="s">
        <v>37</v>
      </c>
      <c r="C100" s="187">
        <f>SUM(D100:P100)</f>
        <v>0</v>
      </c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9"/>
      <c r="Q100" s="190"/>
      <c r="R100" s="191"/>
      <c r="S100" s="191"/>
      <c r="T100" s="191"/>
      <c r="U100" s="191"/>
      <c r="V100" s="191"/>
      <c r="W100" s="191"/>
      <c r="X100" s="191"/>
      <c r="Y100" s="194"/>
      <c r="Z100" s="191"/>
      <c r="AA100" s="192"/>
      <c r="AB100" s="192"/>
      <c r="AC100" s="192"/>
      <c r="AD100" s="193"/>
      <c r="AE100" s="190"/>
      <c r="AF100" s="191"/>
      <c r="AG100" s="191"/>
      <c r="AH100" s="191"/>
      <c r="AI100" s="191"/>
      <c r="AJ100" s="191"/>
      <c r="AK100" s="191"/>
      <c r="AL100" s="191"/>
      <c r="AM100" s="194"/>
      <c r="AN100" s="191"/>
      <c r="AO100" s="192"/>
      <c r="AP100" s="192"/>
      <c r="AQ100" s="192"/>
      <c r="AR100" s="193"/>
    </row>
    <row r="101" spans="1:44" ht="25.5">
      <c r="A101" s="75">
        <v>424</v>
      </c>
      <c r="B101" s="76" t="s">
        <v>28</v>
      </c>
      <c r="C101" s="187">
        <f>SUM(D101:P101)</f>
        <v>0</v>
      </c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9"/>
      <c r="Q101" s="190"/>
      <c r="R101" s="191"/>
      <c r="S101" s="191"/>
      <c r="T101" s="191"/>
      <c r="U101" s="191"/>
      <c r="V101" s="191"/>
      <c r="W101" s="191"/>
      <c r="X101" s="191"/>
      <c r="Y101" s="194"/>
      <c r="Z101" s="191"/>
      <c r="AA101" s="192"/>
      <c r="AB101" s="192"/>
      <c r="AC101" s="192"/>
      <c r="AD101" s="193"/>
      <c r="AE101" s="190"/>
      <c r="AF101" s="191"/>
      <c r="AG101" s="191"/>
      <c r="AH101" s="191"/>
      <c r="AI101" s="191"/>
      <c r="AJ101" s="191"/>
      <c r="AK101" s="191"/>
      <c r="AL101" s="191"/>
      <c r="AM101" s="194"/>
      <c r="AN101" s="191"/>
      <c r="AO101" s="192"/>
      <c r="AP101" s="192"/>
      <c r="AQ101" s="192"/>
      <c r="AR101" s="193"/>
    </row>
    <row r="102" spans="1:44" s="64" customFormat="1" ht="25.5">
      <c r="A102" s="73">
        <v>45</v>
      </c>
      <c r="B102" s="74" t="s">
        <v>44</v>
      </c>
      <c r="C102" s="177">
        <f>SUM(C103:C106)</f>
        <v>0</v>
      </c>
      <c r="D102" s="184">
        <f>SUM(D103:D106)</f>
        <v>0</v>
      </c>
      <c r="E102" s="184">
        <f aca="true" t="shared" si="75" ref="E102:P102">SUM(E103:E106)</f>
        <v>0</v>
      </c>
      <c r="F102" s="184">
        <f t="shared" si="75"/>
        <v>0</v>
      </c>
      <c r="G102" s="184">
        <f t="shared" si="75"/>
        <v>0</v>
      </c>
      <c r="H102" s="184">
        <f t="shared" si="75"/>
        <v>0</v>
      </c>
      <c r="I102" s="184">
        <f t="shared" si="75"/>
        <v>0</v>
      </c>
      <c r="J102" s="184">
        <f t="shared" si="75"/>
        <v>0</v>
      </c>
      <c r="K102" s="184">
        <f t="shared" si="75"/>
        <v>0</v>
      </c>
      <c r="L102" s="184">
        <f t="shared" si="75"/>
        <v>0</v>
      </c>
      <c r="M102" s="184">
        <f t="shared" si="75"/>
        <v>0</v>
      </c>
      <c r="N102" s="184">
        <f t="shared" si="75"/>
        <v>0</v>
      </c>
      <c r="O102" s="184">
        <f t="shared" si="75"/>
        <v>0</v>
      </c>
      <c r="P102" s="185">
        <f t="shared" si="75"/>
        <v>0</v>
      </c>
      <c r="Q102" s="177">
        <f>SUM(R102:AD102)</f>
        <v>0</v>
      </c>
      <c r="R102" s="184"/>
      <c r="S102" s="184"/>
      <c r="T102" s="184"/>
      <c r="U102" s="184"/>
      <c r="V102" s="184"/>
      <c r="W102" s="184"/>
      <c r="X102" s="184"/>
      <c r="Y102" s="194"/>
      <c r="Z102" s="184"/>
      <c r="AA102" s="186"/>
      <c r="AB102" s="186"/>
      <c r="AC102" s="186"/>
      <c r="AD102" s="185"/>
      <c r="AE102" s="177">
        <f>SUM(AF102:AR102)</f>
        <v>0</v>
      </c>
      <c r="AF102" s="184"/>
      <c r="AG102" s="184"/>
      <c r="AH102" s="184"/>
      <c r="AI102" s="184"/>
      <c r="AJ102" s="184"/>
      <c r="AK102" s="184"/>
      <c r="AL102" s="184"/>
      <c r="AM102" s="194"/>
      <c r="AN102" s="184"/>
      <c r="AO102" s="186"/>
      <c r="AP102" s="186"/>
      <c r="AQ102" s="186"/>
      <c r="AR102" s="185"/>
    </row>
    <row r="103" spans="1:44" ht="25.5">
      <c r="A103" s="75">
        <v>451</v>
      </c>
      <c r="B103" s="76" t="s">
        <v>38</v>
      </c>
      <c r="C103" s="187">
        <f>SUM(D103:P103)</f>
        <v>0</v>
      </c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9"/>
      <c r="Q103" s="190"/>
      <c r="R103" s="191"/>
      <c r="S103" s="191"/>
      <c r="T103" s="191"/>
      <c r="U103" s="191"/>
      <c r="V103" s="191"/>
      <c r="W103" s="191"/>
      <c r="X103" s="191"/>
      <c r="Y103" s="194"/>
      <c r="Z103" s="191"/>
      <c r="AA103" s="192"/>
      <c r="AB103" s="192"/>
      <c r="AC103" s="192"/>
      <c r="AD103" s="193"/>
      <c r="AE103" s="190"/>
      <c r="AF103" s="191"/>
      <c r="AG103" s="191"/>
      <c r="AH103" s="191"/>
      <c r="AI103" s="191"/>
      <c r="AJ103" s="191"/>
      <c r="AK103" s="191"/>
      <c r="AL103" s="191"/>
      <c r="AM103" s="194"/>
      <c r="AN103" s="191"/>
      <c r="AO103" s="192"/>
      <c r="AP103" s="192"/>
      <c r="AQ103" s="192"/>
      <c r="AR103" s="193"/>
    </row>
    <row r="104" spans="1:44" ht="25.5">
      <c r="A104" s="75">
        <v>452</v>
      </c>
      <c r="B104" s="76" t="s">
        <v>39</v>
      </c>
      <c r="C104" s="187">
        <f>SUM(D104:P104)</f>
        <v>0</v>
      </c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9"/>
      <c r="Q104" s="190"/>
      <c r="R104" s="191"/>
      <c r="S104" s="191"/>
      <c r="T104" s="191"/>
      <c r="U104" s="191"/>
      <c r="V104" s="191"/>
      <c r="W104" s="191"/>
      <c r="X104" s="191"/>
      <c r="Y104" s="194"/>
      <c r="Z104" s="191"/>
      <c r="AA104" s="192"/>
      <c r="AB104" s="192"/>
      <c r="AC104" s="192"/>
      <c r="AD104" s="193"/>
      <c r="AE104" s="190"/>
      <c r="AF104" s="191"/>
      <c r="AG104" s="191"/>
      <c r="AH104" s="191"/>
      <c r="AI104" s="191"/>
      <c r="AJ104" s="191"/>
      <c r="AK104" s="191"/>
      <c r="AL104" s="191"/>
      <c r="AM104" s="194"/>
      <c r="AN104" s="191"/>
      <c r="AO104" s="192"/>
      <c r="AP104" s="192"/>
      <c r="AQ104" s="192"/>
      <c r="AR104" s="193"/>
    </row>
    <row r="105" spans="1:44" ht="25.5">
      <c r="A105" s="75">
        <v>453</v>
      </c>
      <c r="B105" s="76" t="s">
        <v>40</v>
      </c>
      <c r="C105" s="187">
        <f>SUM(D105:P105)</f>
        <v>0</v>
      </c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9"/>
      <c r="Q105" s="190"/>
      <c r="R105" s="191"/>
      <c r="S105" s="191"/>
      <c r="T105" s="191"/>
      <c r="U105" s="191"/>
      <c r="V105" s="191"/>
      <c r="W105" s="191"/>
      <c r="X105" s="191"/>
      <c r="Y105" s="194"/>
      <c r="Z105" s="191"/>
      <c r="AA105" s="192"/>
      <c r="AB105" s="192"/>
      <c r="AC105" s="192"/>
      <c r="AD105" s="193"/>
      <c r="AE105" s="190"/>
      <c r="AF105" s="191"/>
      <c r="AG105" s="191"/>
      <c r="AH105" s="191"/>
      <c r="AI105" s="191"/>
      <c r="AJ105" s="191"/>
      <c r="AK105" s="191"/>
      <c r="AL105" s="191"/>
      <c r="AM105" s="194"/>
      <c r="AN105" s="191"/>
      <c r="AO105" s="192"/>
      <c r="AP105" s="192"/>
      <c r="AQ105" s="192"/>
      <c r="AR105" s="193"/>
    </row>
    <row r="106" spans="1:44" ht="25.5">
      <c r="A106" s="75">
        <v>454</v>
      </c>
      <c r="B106" s="76" t="s">
        <v>41</v>
      </c>
      <c r="C106" s="187">
        <f>SUM(D106:P106)</f>
        <v>0</v>
      </c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9"/>
      <c r="Q106" s="190"/>
      <c r="R106" s="191"/>
      <c r="S106" s="191"/>
      <c r="T106" s="191"/>
      <c r="U106" s="191"/>
      <c r="V106" s="191"/>
      <c r="W106" s="191"/>
      <c r="X106" s="191"/>
      <c r="Y106" s="194"/>
      <c r="Z106" s="191"/>
      <c r="AA106" s="192"/>
      <c r="AB106" s="192"/>
      <c r="AC106" s="192"/>
      <c r="AD106" s="193"/>
      <c r="AE106" s="190"/>
      <c r="AF106" s="191"/>
      <c r="AG106" s="191"/>
      <c r="AH106" s="191"/>
      <c r="AI106" s="191"/>
      <c r="AJ106" s="191"/>
      <c r="AK106" s="191"/>
      <c r="AL106" s="191"/>
      <c r="AM106" s="194"/>
      <c r="AN106" s="191"/>
      <c r="AO106" s="192"/>
      <c r="AP106" s="192"/>
      <c r="AQ106" s="192"/>
      <c r="AR106" s="193"/>
    </row>
    <row r="107" spans="1:44" s="64" customFormat="1" ht="25.5" customHeight="1">
      <c r="A107" s="71"/>
      <c r="B107" s="72" t="s">
        <v>68</v>
      </c>
      <c r="C107" s="177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2"/>
      <c r="Q107" s="177"/>
      <c r="R107" s="181"/>
      <c r="S107" s="181"/>
      <c r="T107" s="181"/>
      <c r="U107" s="181"/>
      <c r="V107" s="181"/>
      <c r="W107" s="181"/>
      <c r="X107" s="181"/>
      <c r="Y107" s="196"/>
      <c r="Z107" s="181"/>
      <c r="AA107" s="183"/>
      <c r="AB107" s="183"/>
      <c r="AC107" s="183"/>
      <c r="AD107" s="182"/>
      <c r="AE107" s="177"/>
      <c r="AF107" s="181"/>
      <c r="AG107" s="181"/>
      <c r="AH107" s="181"/>
      <c r="AI107" s="181"/>
      <c r="AJ107" s="181"/>
      <c r="AK107" s="181"/>
      <c r="AL107" s="181"/>
      <c r="AM107" s="196"/>
      <c r="AN107" s="181"/>
      <c r="AO107" s="183"/>
      <c r="AP107" s="183"/>
      <c r="AQ107" s="183"/>
      <c r="AR107" s="182"/>
    </row>
    <row r="108" spans="1:44" s="64" customFormat="1" ht="12.75">
      <c r="A108" s="73"/>
      <c r="B108" s="74"/>
      <c r="C108" s="177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5"/>
      <c r="Q108" s="177"/>
      <c r="R108" s="184"/>
      <c r="S108" s="184"/>
      <c r="T108" s="184"/>
      <c r="U108" s="184"/>
      <c r="V108" s="184"/>
      <c r="W108" s="184"/>
      <c r="X108" s="184"/>
      <c r="Y108" s="194"/>
      <c r="Z108" s="184"/>
      <c r="AA108" s="186"/>
      <c r="AB108" s="186"/>
      <c r="AC108" s="186"/>
      <c r="AD108" s="185"/>
      <c r="AE108" s="177"/>
      <c r="AF108" s="184"/>
      <c r="AG108" s="184"/>
      <c r="AH108" s="184"/>
      <c r="AI108" s="184"/>
      <c r="AJ108" s="184"/>
      <c r="AK108" s="184"/>
      <c r="AL108" s="184"/>
      <c r="AM108" s="194"/>
      <c r="AN108" s="184"/>
      <c r="AO108" s="186"/>
      <c r="AP108" s="186"/>
      <c r="AQ108" s="186"/>
      <c r="AR108" s="185"/>
    </row>
    <row r="109" spans="1:44" ht="12.75">
      <c r="A109" s="75"/>
      <c r="B109" s="76"/>
      <c r="C109" s="187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9"/>
      <c r="Q109" s="190"/>
      <c r="R109" s="191"/>
      <c r="S109" s="191"/>
      <c r="T109" s="191"/>
      <c r="U109" s="191"/>
      <c r="V109" s="191"/>
      <c r="W109" s="191"/>
      <c r="X109" s="191"/>
      <c r="Y109" s="194"/>
      <c r="Z109" s="191"/>
      <c r="AA109" s="192"/>
      <c r="AB109" s="192"/>
      <c r="AC109" s="192"/>
      <c r="AD109" s="193"/>
      <c r="AE109" s="190"/>
      <c r="AF109" s="191"/>
      <c r="AG109" s="191"/>
      <c r="AH109" s="191"/>
      <c r="AI109" s="191"/>
      <c r="AJ109" s="191"/>
      <c r="AK109" s="191"/>
      <c r="AL109" s="191"/>
      <c r="AM109" s="194"/>
      <c r="AN109" s="191"/>
      <c r="AO109" s="192"/>
      <c r="AP109" s="192"/>
      <c r="AQ109" s="192"/>
      <c r="AR109" s="193"/>
    </row>
    <row r="110" spans="1:44" ht="12.75">
      <c r="A110" s="75"/>
      <c r="B110" s="76"/>
      <c r="C110" s="187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9"/>
      <c r="Q110" s="190"/>
      <c r="R110" s="191"/>
      <c r="S110" s="191"/>
      <c r="T110" s="191"/>
      <c r="U110" s="191"/>
      <c r="V110" s="191"/>
      <c r="W110" s="191"/>
      <c r="X110" s="191"/>
      <c r="Y110" s="194"/>
      <c r="Z110" s="191"/>
      <c r="AA110" s="192"/>
      <c r="AB110" s="192"/>
      <c r="AC110" s="192"/>
      <c r="AD110" s="193"/>
      <c r="AE110" s="190"/>
      <c r="AF110" s="191"/>
      <c r="AG110" s="191"/>
      <c r="AH110" s="191"/>
      <c r="AI110" s="191"/>
      <c r="AJ110" s="191"/>
      <c r="AK110" s="191"/>
      <c r="AL110" s="191"/>
      <c r="AM110" s="194"/>
      <c r="AN110" s="191"/>
      <c r="AO110" s="192"/>
      <c r="AP110" s="192"/>
      <c r="AQ110" s="192"/>
      <c r="AR110" s="193"/>
    </row>
    <row r="111" spans="1:44" s="64" customFormat="1" ht="38.25">
      <c r="A111" s="69" t="s">
        <v>140</v>
      </c>
      <c r="B111" s="70" t="s">
        <v>77</v>
      </c>
      <c r="C111" s="177">
        <f>SUM(C112,C122,C131,C156,C196,C218)</f>
        <v>0</v>
      </c>
      <c r="D111" s="178">
        <f>SUM(D112,D122,D131,D156,D196,D218)</f>
        <v>0</v>
      </c>
      <c r="E111" s="178">
        <f aca="true" t="shared" si="76" ref="E111:P111">SUM(E112,E122,E131,E156,E196,E218)</f>
        <v>0</v>
      </c>
      <c r="F111" s="178">
        <f t="shared" si="76"/>
        <v>0</v>
      </c>
      <c r="G111" s="178">
        <f t="shared" si="76"/>
        <v>0</v>
      </c>
      <c r="H111" s="178">
        <f t="shared" si="76"/>
        <v>0</v>
      </c>
      <c r="I111" s="178">
        <f t="shared" si="76"/>
        <v>0</v>
      </c>
      <c r="J111" s="178">
        <f t="shared" si="76"/>
        <v>0</v>
      </c>
      <c r="K111" s="178">
        <f t="shared" si="76"/>
        <v>0</v>
      </c>
      <c r="L111" s="178">
        <f t="shared" si="76"/>
        <v>0</v>
      </c>
      <c r="M111" s="178">
        <f t="shared" si="76"/>
        <v>0</v>
      </c>
      <c r="N111" s="178">
        <f t="shared" si="76"/>
        <v>0</v>
      </c>
      <c r="O111" s="178">
        <f t="shared" si="76"/>
        <v>0</v>
      </c>
      <c r="P111" s="179">
        <f t="shared" si="76"/>
        <v>0</v>
      </c>
      <c r="Q111" s="177">
        <f aca="true" t="shared" si="77" ref="Q111:X111">SUM(Q112,Q122,Q131,Q156,Q196,Q218)</f>
        <v>0</v>
      </c>
      <c r="R111" s="178">
        <f t="shared" si="77"/>
        <v>0</v>
      </c>
      <c r="S111" s="178">
        <f t="shared" si="77"/>
        <v>0</v>
      </c>
      <c r="T111" s="178">
        <f t="shared" si="77"/>
        <v>0</v>
      </c>
      <c r="U111" s="178">
        <f t="shared" si="77"/>
        <v>0</v>
      </c>
      <c r="V111" s="178">
        <f t="shared" si="77"/>
        <v>0</v>
      </c>
      <c r="W111" s="178">
        <f t="shared" si="77"/>
        <v>0</v>
      </c>
      <c r="X111" s="178">
        <f t="shared" si="77"/>
        <v>0</v>
      </c>
      <c r="Y111" s="197"/>
      <c r="Z111" s="178">
        <f aca="true" t="shared" si="78" ref="Z111:AL111">SUM(Z112,Z122,Z131,Z156,Z196,Z218)</f>
        <v>0</v>
      </c>
      <c r="AA111" s="180">
        <f t="shared" si="78"/>
        <v>0</v>
      </c>
      <c r="AB111" s="180">
        <f t="shared" si="78"/>
        <v>0</v>
      </c>
      <c r="AC111" s="180">
        <f t="shared" si="78"/>
        <v>0</v>
      </c>
      <c r="AD111" s="179">
        <f t="shared" si="78"/>
        <v>0</v>
      </c>
      <c r="AE111" s="177">
        <f t="shared" si="78"/>
        <v>0</v>
      </c>
      <c r="AF111" s="178">
        <f t="shared" si="78"/>
        <v>0</v>
      </c>
      <c r="AG111" s="178">
        <f t="shared" si="78"/>
        <v>0</v>
      </c>
      <c r="AH111" s="178">
        <f t="shared" si="78"/>
        <v>0</v>
      </c>
      <c r="AI111" s="178">
        <f t="shared" si="78"/>
        <v>0</v>
      </c>
      <c r="AJ111" s="178">
        <f t="shared" si="78"/>
        <v>0</v>
      </c>
      <c r="AK111" s="178">
        <f t="shared" si="78"/>
        <v>0</v>
      </c>
      <c r="AL111" s="178">
        <f t="shared" si="78"/>
        <v>0</v>
      </c>
      <c r="AM111" s="197"/>
      <c r="AN111" s="178">
        <f>SUM(AN112,AN122,AN131,AN156,AN196,AN218)</f>
        <v>0</v>
      </c>
      <c r="AO111" s="180">
        <f>SUM(AO112,AO122,AO131,AO156,AO196,AO218)</f>
        <v>0</v>
      </c>
      <c r="AP111" s="180">
        <f>SUM(AP112,AP122,AP131,AP156,AP196,AP218)</f>
        <v>0</v>
      </c>
      <c r="AQ111" s="180">
        <f>SUM(AQ112,AQ122,AQ131,AQ156,AQ196,AQ218)</f>
        <v>0</v>
      </c>
      <c r="AR111" s="179">
        <f>SUM(AR112,AR122,AR131,AR156,AR196,AR218)</f>
        <v>0</v>
      </c>
    </row>
    <row r="112" spans="1:44" s="64" customFormat="1" ht="25.5" customHeight="1">
      <c r="A112" s="71" t="s">
        <v>141</v>
      </c>
      <c r="B112" s="72" t="s">
        <v>74</v>
      </c>
      <c r="C112" s="177">
        <f>SUM(C113,C116)</f>
        <v>0</v>
      </c>
      <c r="D112" s="181">
        <f>SUM(D113,D116)</f>
        <v>0</v>
      </c>
      <c r="E112" s="181">
        <f aca="true" t="shared" si="79" ref="E112:P112">SUM(E113,E116)</f>
        <v>0</v>
      </c>
      <c r="F112" s="181">
        <f t="shared" si="79"/>
        <v>0</v>
      </c>
      <c r="G112" s="181">
        <f t="shared" si="79"/>
        <v>0</v>
      </c>
      <c r="H112" s="181">
        <f t="shared" si="79"/>
        <v>0</v>
      </c>
      <c r="I112" s="181">
        <f t="shared" si="79"/>
        <v>0</v>
      </c>
      <c r="J112" s="181">
        <f t="shared" si="79"/>
        <v>0</v>
      </c>
      <c r="K112" s="181">
        <f t="shared" si="79"/>
        <v>0</v>
      </c>
      <c r="L112" s="181">
        <f t="shared" si="79"/>
        <v>0</v>
      </c>
      <c r="M112" s="181">
        <f t="shared" si="79"/>
        <v>0</v>
      </c>
      <c r="N112" s="181">
        <f t="shared" si="79"/>
        <v>0</v>
      </c>
      <c r="O112" s="181">
        <f t="shared" si="79"/>
        <v>0</v>
      </c>
      <c r="P112" s="182">
        <f t="shared" si="79"/>
        <v>0</v>
      </c>
      <c r="Q112" s="177">
        <f aca="true" t="shared" si="80" ref="Q112:X112">SUM(Q113,Q116)</f>
        <v>0</v>
      </c>
      <c r="R112" s="181">
        <f t="shared" si="80"/>
        <v>0</v>
      </c>
      <c r="S112" s="181">
        <f t="shared" si="80"/>
        <v>0</v>
      </c>
      <c r="T112" s="181">
        <f t="shared" si="80"/>
        <v>0</v>
      </c>
      <c r="U112" s="181">
        <f t="shared" si="80"/>
        <v>0</v>
      </c>
      <c r="V112" s="181">
        <f t="shared" si="80"/>
        <v>0</v>
      </c>
      <c r="W112" s="181">
        <f t="shared" si="80"/>
        <v>0</v>
      </c>
      <c r="X112" s="181">
        <f t="shared" si="80"/>
        <v>0</v>
      </c>
      <c r="Y112" s="196"/>
      <c r="Z112" s="181">
        <f aca="true" t="shared" si="81" ref="Z112:AL112">SUM(Z113,Z116)</f>
        <v>0</v>
      </c>
      <c r="AA112" s="183">
        <f t="shared" si="81"/>
        <v>0</v>
      </c>
      <c r="AB112" s="181">
        <f t="shared" si="81"/>
        <v>0</v>
      </c>
      <c r="AC112" s="181">
        <f t="shared" si="81"/>
        <v>0</v>
      </c>
      <c r="AD112" s="182">
        <f t="shared" si="81"/>
        <v>0</v>
      </c>
      <c r="AE112" s="177">
        <f t="shared" si="81"/>
        <v>0</v>
      </c>
      <c r="AF112" s="181">
        <f t="shared" si="81"/>
        <v>0</v>
      </c>
      <c r="AG112" s="181">
        <f t="shared" si="81"/>
        <v>0</v>
      </c>
      <c r="AH112" s="181">
        <f t="shared" si="81"/>
        <v>0</v>
      </c>
      <c r="AI112" s="181">
        <f t="shared" si="81"/>
        <v>0</v>
      </c>
      <c r="AJ112" s="181">
        <f t="shared" si="81"/>
        <v>0</v>
      </c>
      <c r="AK112" s="181">
        <f t="shared" si="81"/>
        <v>0</v>
      </c>
      <c r="AL112" s="181">
        <f t="shared" si="81"/>
        <v>0</v>
      </c>
      <c r="AM112" s="196"/>
      <c r="AN112" s="181">
        <f>SUM(AN113,AN116)</f>
        <v>0</v>
      </c>
      <c r="AO112" s="183">
        <f>SUM(AO113,AO116)</f>
        <v>0</v>
      </c>
      <c r="AP112" s="181">
        <f>SUM(AP113,AP116)</f>
        <v>0</v>
      </c>
      <c r="AQ112" s="181">
        <f>SUM(AQ113,AQ116)</f>
        <v>0</v>
      </c>
      <c r="AR112" s="182">
        <f>SUM(AR113,AR116)</f>
        <v>0</v>
      </c>
    </row>
    <row r="113" spans="1:44" s="64" customFormat="1" ht="12.75">
      <c r="A113" s="73">
        <v>3</v>
      </c>
      <c r="B113" s="74" t="s">
        <v>75</v>
      </c>
      <c r="C113" s="177">
        <f>SUM(C114)</f>
        <v>0</v>
      </c>
      <c r="D113" s="184">
        <f>SUM(D114)</f>
        <v>0</v>
      </c>
      <c r="E113" s="184">
        <f aca="true" t="shared" si="82" ref="E113:P114">SUM(E114)</f>
        <v>0</v>
      </c>
      <c r="F113" s="184">
        <f t="shared" si="82"/>
        <v>0</v>
      </c>
      <c r="G113" s="184">
        <f t="shared" si="82"/>
        <v>0</v>
      </c>
      <c r="H113" s="184">
        <f t="shared" si="82"/>
        <v>0</v>
      </c>
      <c r="I113" s="184">
        <f t="shared" si="82"/>
        <v>0</v>
      </c>
      <c r="J113" s="184">
        <f t="shared" si="82"/>
        <v>0</v>
      </c>
      <c r="K113" s="184">
        <f t="shared" si="82"/>
        <v>0</v>
      </c>
      <c r="L113" s="184">
        <f t="shared" si="82"/>
        <v>0</v>
      </c>
      <c r="M113" s="184">
        <f t="shared" si="82"/>
        <v>0</v>
      </c>
      <c r="N113" s="184">
        <f t="shared" si="82"/>
        <v>0</v>
      </c>
      <c r="O113" s="184">
        <f t="shared" si="82"/>
        <v>0</v>
      </c>
      <c r="P113" s="185">
        <f t="shared" si="82"/>
        <v>0</v>
      </c>
      <c r="Q113" s="177">
        <f aca="true" t="shared" si="83" ref="Q113:X113">SUM(Q114)</f>
        <v>0</v>
      </c>
      <c r="R113" s="184">
        <f t="shared" si="83"/>
        <v>0</v>
      </c>
      <c r="S113" s="184">
        <f t="shared" si="83"/>
        <v>0</v>
      </c>
      <c r="T113" s="184">
        <f t="shared" si="83"/>
        <v>0</v>
      </c>
      <c r="U113" s="184">
        <f t="shared" si="83"/>
        <v>0</v>
      </c>
      <c r="V113" s="184">
        <f t="shared" si="83"/>
        <v>0</v>
      </c>
      <c r="W113" s="184">
        <f t="shared" si="83"/>
        <v>0</v>
      </c>
      <c r="X113" s="184">
        <f t="shared" si="83"/>
        <v>0</v>
      </c>
      <c r="Y113" s="194"/>
      <c r="Z113" s="184">
        <f aca="true" t="shared" si="84" ref="Z113:AL113">SUM(Z114)</f>
        <v>0</v>
      </c>
      <c r="AA113" s="186">
        <f t="shared" si="84"/>
        <v>0</v>
      </c>
      <c r="AB113" s="184">
        <f t="shared" si="84"/>
        <v>0</v>
      </c>
      <c r="AC113" s="184">
        <f t="shared" si="84"/>
        <v>0</v>
      </c>
      <c r="AD113" s="185">
        <f t="shared" si="84"/>
        <v>0</v>
      </c>
      <c r="AE113" s="177">
        <f t="shared" si="84"/>
        <v>0</v>
      </c>
      <c r="AF113" s="184">
        <f t="shared" si="84"/>
        <v>0</v>
      </c>
      <c r="AG113" s="184">
        <f t="shared" si="84"/>
        <v>0</v>
      </c>
      <c r="AH113" s="184">
        <f t="shared" si="84"/>
        <v>0</v>
      </c>
      <c r="AI113" s="184">
        <f t="shared" si="84"/>
        <v>0</v>
      </c>
      <c r="AJ113" s="184">
        <f t="shared" si="84"/>
        <v>0</v>
      </c>
      <c r="AK113" s="184">
        <f t="shared" si="84"/>
        <v>0</v>
      </c>
      <c r="AL113" s="184">
        <f t="shared" si="84"/>
        <v>0</v>
      </c>
      <c r="AM113" s="194"/>
      <c r="AN113" s="184">
        <f>SUM(AN114)</f>
        <v>0</v>
      </c>
      <c r="AO113" s="186">
        <f>SUM(AO114)</f>
        <v>0</v>
      </c>
      <c r="AP113" s="184">
        <f>SUM(AP114)</f>
        <v>0</v>
      </c>
      <c r="AQ113" s="184">
        <f>SUM(AQ114)</f>
        <v>0</v>
      </c>
      <c r="AR113" s="185">
        <f>SUM(AR114)</f>
        <v>0</v>
      </c>
    </row>
    <row r="114" spans="1:44" s="64" customFormat="1" ht="12.75">
      <c r="A114" s="73">
        <v>32</v>
      </c>
      <c r="B114" s="74" t="s">
        <v>18</v>
      </c>
      <c r="C114" s="177">
        <f>SUM(C115)</f>
        <v>0</v>
      </c>
      <c r="D114" s="184">
        <f>SUM(D115)</f>
        <v>0</v>
      </c>
      <c r="E114" s="184">
        <f t="shared" si="82"/>
        <v>0</v>
      </c>
      <c r="F114" s="184">
        <f t="shared" si="82"/>
        <v>0</v>
      </c>
      <c r="G114" s="184">
        <f t="shared" si="82"/>
        <v>0</v>
      </c>
      <c r="H114" s="184">
        <f t="shared" si="82"/>
        <v>0</v>
      </c>
      <c r="I114" s="184">
        <f t="shared" si="82"/>
        <v>0</v>
      </c>
      <c r="J114" s="184">
        <f t="shared" si="82"/>
        <v>0</v>
      </c>
      <c r="K114" s="184">
        <f t="shared" si="82"/>
        <v>0</v>
      </c>
      <c r="L114" s="184">
        <f t="shared" si="82"/>
        <v>0</v>
      </c>
      <c r="M114" s="184">
        <f t="shared" si="82"/>
        <v>0</v>
      </c>
      <c r="N114" s="184">
        <f t="shared" si="82"/>
        <v>0</v>
      </c>
      <c r="O114" s="184">
        <f t="shared" si="82"/>
        <v>0</v>
      </c>
      <c r="P114" s="185">
        <f t="shared" si="82"/>
        <v>0</v>
      </c>
      <c r="Q114" s="177">
        <f>SUM(R114:AD114)</f>
        <v>0</v>
      </c>
      <c r="R114" s="184"/>
      <c r="S114" s="184"/>
      <c r="T114" s="184"/>
      <c r="U114" s="184"/>
      <c r="V114" s="184"/>
      <c r="W114" s="184"/>
      <c r="X114" s="184"/>
      <c r="Y114" s="194"/>
      <c r="Z114" s="184"/>
      <c r="AA114" s="186"/>
      <c r="AB114" s="184"/>
      <c r="AC114" s="184"/>
      <c r="AD114" s="185"/>
      <c r="AE114" s="177">
        <f>SUM(AF114:AR114)</f>
        <v>0</v>
      </c>
      <c r="AF114" s="184"/>
      <c r="AG114" s="184"/>
      <c r="AH114" s="184"/>
      <c r="AI114" s="184"/>
      <c r="AJ114" s="184"/>
      <c r="AK114" s="184"/>
      <c r="AL114" s="184"/>
      <c r="AM114" s="194"/>
      <c r="AN114" s="184"/>
      <c r="AO114" s="186"/>
      <c r="AP114" s="184"/>
      <c r="AQ114" s="184"/>
      <c r="AR114" s="185"/>
    </row>
    <row r="115" spans="1:44" ht="12.75">
      <c r="A115" s="75">
        <v>323</v>
      </c>
      <c r="B115" s="76" t="s">
        <v>21</v>
      </c>
      <c r="C115" s="198">
        <f>SUM(D115:P115)</f>
        <v>0</v>
      </c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9"/>
      <c r="Q115" s="190"/>
      <c r="R115" s="191"/>
      <c r="S115" s="191"/>
      <c r="T115" s="191"/>
      <c r="U115" s="191"/>
      <c r="V115" s="191"/>
      <c r="W115" s="191"/>
      <c r="X115" s="191"/>
      <c r="Y115" s="199"/>
      <c r="Z115" s="191"/>
      <c r="AA115" s="192"/>
      <c r="AB115" s="191"/>
      <c r="AC115" s="191"/>
      <c r="AD115" s="193"/>
      <c r="AE115" s="190"/>
      <c r="AF115" s="191"/>
      <c r="AG115" s="191"/>
      <c r="AH115" s="191"/>
      <c r="AI115" s="191"/>
      <c r="AJ115" s="191"/>
      <c r="AK115" s="191"/>
      <c r="AL115" s="191"/>
      <c r="AM115" s="199"/>
      <c r="AN115" s="191"/>
      <c r="AO115" s="192"/>
      <c r="AP115" s="191"/>
      <c r="AQ115" s="191"/>
      <c r="AR115" s="193"/>
    </row>
    <row r="116" spans="1:44" s="64" customFormat="1" ht="12.75">
      <c r="A116" s="73">
        <v>4</v>
      </c>
      <c r="B116" s="74" t="s">
        <v>26</v>
      </c>
      <c r="C116" s="177">
        <f>SUM(C117,C120)</f>
        <v>0</v>
      </c>
      <c r="D116" s="184">
        <f>SUM(D117,D120)</f>
        <v>0</v>
      </c>
      <c r="E116" s="184">
        <f aca="true" t="shared" si="85" ref="E116:P116">SUM(E117,E120)</f>
        <v>0</v>
      </c>
      <c r="F116" s="184">
        <f t="shared" si="85"/>
        <v>0</v>
      </c>
      <c r="G116" s="184">
        <f t="shared" si="85"/>
        <v>0</v>
      </c>
      <c r="H116" s="184">
        <f t="shared" si="85"/>
        <v>0</v>
      </c>
      <c r="I116" s="184">
        <f t="shared" si="85"/>
        <v>0</v>
      </c>
      <c r="J116" s="184">
        <f t="shared" si="85"/>
        <v>0</v>
      </c>
      <c r="K116" s="184">
        <f t="shared" si="85"/>
        <v>0</v>
      </c>
      <c r="L116" s="184">
        <f t="shared" si="85"/>
        <v>0</v>
      </c>
      <c r="M116" s="184">
        <f t="shared" si="85"/>
        <v>0</v>
      </c>
      <c r="N116" s="184">
        <f t="shared" si="85"/>
        <v>0</v>
      </c>
      <c r="O116" s="184">
        <f t="shared" si="85"/>
        <v>0</v>
      </c>
      <c r="P116" s="184">
        <f t="shared" si="85"/>
        <v>0</v>
      </c>
      <c r="Q116" s="177">
        <f aca="true" t="shared" si="86" ref="Q116:X116">SUM(Q117,Q120)</f>
        <v>0</v>
      </c>
      <c r="R116" s="184">
        <f t="shared" si="86"/>
        <v>0</v>
      </c>
      <c r="S116" s="184">
        <f t="shared" si="86"/>
        <v>0</v>
      </c>
      <c r="T116" s="184">
        <f t="shared" si="86"/>
        <v>0</v>
      </c>
      <c r="U116" s="184">
        <f t="shared" si="86"/>
        <v>0</v>
      </c>
      <c r="V116" s="184">
        <f t="shared" si="86"/>
        <v>0</v>
      </c>
      <c r="W116" s="184">
        <f t="shared" si="86"/>
        <v>0</v>
      </c>
      <c r="X116" s="184">
        <f t="shared" si="86"/>
        <v>0</v>
      </c>
      <c r="Y116" s="194"/>
      <c r="Z116" s="184">
        <f aca="true" t="shared" si="87" ref="Z116:AL116">SUM(Z117,Z120)</f>
        <v>0</v>
      </c>
      <c r="AA116" s="186">
        <f t="shared" si="87"/>
        <v>0</v>
      </c>
      <c r="AB116" s="184">
        <f t="shared" si="87"/>
        <v>0</v>
      </c>
      <c r="AC116" s="184">
        <f t="shared" si="87"/>
        <v>0</v>
      </c>
      <c r="AD116" s="185">
        <f t="shared" si="87"/>
        <v>0</v>
      </c>
      <c r="AE116" s="177">
        <f t="shared" si="87"/>
        <v>0</v>
      </c>
      <c r="AF116" s="184">
        <f t="shared" si="87"/>
        <v>0</v>
      </c>
      <c r="AG116" s="184">
        <f t="shared" si="87"/>
        <v>0</v>
      </c>
      <c r="AH116" s="184">
        <f t="shared" si="87"/>
        <v>0</v>
      </c>
      <c r="AI116" s="184">
        <f t="shared" si="87"/>
        <v>0</v>
      </c>
      <c r="AJ116" s="184">
        <f t="shared" si="87"/>
        <v>0</v>
      </c>
      <c r="AK116" s="184">
        <f t="shared" si="87"/>
        <v>0</v>
      </c>
      <c r="AL116" s="184">
        <f t="shared" si="87"/>
        <v>0</v>
      </c>
      <c r="AM116" s="194"/>
      <c r="AN116" s="184">
        <f>SUM(AN117,AN120)</f>
        <v>0</v>
      </c>
      <c r="AO116" s="186">
        <f>SUM(AO117,AO120)</f>
        <v>0</v>
      </c>
      <c r="AP116" s="184">
        <f>SUM(AP117,AP120)</f>
        <v>0</v>
      </c>
      <c r="AQ116" s="184">
        <f>SUM(AQ117,AQ120)</f>
        <v>0</v>
      </c>
      <c r="AR116" s="185">
        <f>SUM(AR117,AR120)</f>
        <v>0</v>
      </c>
    </row>
    <row r="117" spans="1:44" s="64" customFormat="1" ht="25.5">
      <c r="A117" s="73">
        <v>42</v>
      </c>
      <c r="B117" s="74" t="s">
        <v>27</v>
      </c>
      <c r="C117" s="177">
        <f>SUM(C118:C119)</f>
        <v>0</v>
      </c>
      <c r="D117" s="184">
        <f>SUM(D118:D119)</f>
        <v>0</v>
      </c>
      <c r="E117" s="184">
        <f aca="true" t="shared" si="88" ref="E117:P117">SUM(E118:E119)</f>
        <v>0</v>
      </c>
      <c r="F117" s="184">
        <f t="shared" si="88"/>
        <v>0</v>
      </c>
      <c r="G117" s="184">
        <f t="shared" si="88"/>
        <v>0</v>
      </c>
      <c r="H117" s="184">
        <f t="shared" si="88"/>
        <v>0</v>
      </c>
      <c r="I117" s="184">
        <f t="shared" si="88"/>
        <v>0</v>
      </c>
      <c r="J117" s="184">
        <f t="shared" si="88"/>
        <v>0</v>
      </c>
      <c r="K117" s="184">
        <f t="shared" si="88"/>
        <v>0</v>
      </c>
      <c r="L117" s="184">
        <f t="shared" si="88"/>
        <v>0</v>
      </c>
      <c r="M117" s="184">
        <f t="shared" si="88"/>
        <v>0</v>
      </c>
      <c r="N117" s="184">
        <f t="shared" si="88"/>
        <v>0</v>
      </c>
      <c r="O117" s="184">
        <f t="shared" si="88"/>
        <v>0</v>
      </c>
      <c r="P117" s="184">
        <f t="shared" si="88"/>
        <v>0</v>
      </c>
      <c r="Q117" s="177">
        <f>SUM(R117:AD117)</f>
        <v>0</v>
      </c>
      <c r="R117" s="184"/>
      <c r="S117" s="184"/>
      <c r="T117" s="184"/>
      <c r="U117" s="184"/>
      <c r="V117" s="184"/>
      <c r="W117" s="184"/>
      <c r="X117" s="184"/>
      <c r="Y117" s="194"/>
      <c r="Z117" s="184"/>
      <c r="AA117" s="186"/>
      <c r="AB117" s="184"/>
      <c r="AC117" s="184"/>
      <c r="AD117" s="185"/>
      <c r="AE117" s="177">
        <f>SUM(AF117:AR117)</f>
        <v>0</v>
      </c>
      <c r="AF117" s="184"/>
      <c r="AG117" s="184"/>
      <c r="AH117" s="184"/>
      <c r="AI117" s="184"/>
      <c r="AJ117" s="184"/>
      <c r="AK117" s="184"/>
      <c r="AL117" s="184"/>
      <c r="AM117" s="194"/>
      <c r="AN117" s="184"/>
      <c r="AO117" s="186"/>
      <c r="AP117" s="184"/>
      <c r="AQ117" s="184"/>
      <c r="AR117" s="185"/>
    </row>
    <row r="118" spans="1:44" s="64" customFormat="1" ht="12.75">
      <c r="A118" s="75">
        <v>422</v>
      </c>
      <c r="B118" s="76" t="s">
        <v>25</v>
      </c>
      <c r="C118" s="198">
        <f>SUM(D118:P118)</f>
        <v>0</v>
      </c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90"/>
      <c r="R118" s="191"/>
      <c r="S118" s="191"/>
      <c r="T118" s="191"/>
      <c r="U118" s="191"/>
      <c r="V118" s="191"/>
      <c r="W118" s="191"/>
      <c r="X118" s="191"/>
      <c r="Y118" s="199"/>
      <c r="Z118" s="191"/>
      <c r="AA118" s="192"/>
      <c r="AB118" s="191"/>
      <c r="AC118" s="191"/>
      <c r="AD118" s="193"/>
      <c r="AE118" s="190"/>
      <c r="AF118" s="191"/>
      <c r="AG118" s="191"/>
      <c r="AH118" s="191"/>
      <c r="AI118" s="191"/>
      <c r="AJ118" s="191"/>
      <c r="AK118" s="191"/>
      <c r="AL118" s="191"/>
      <c r="AM118" s="199"/>
      <c r="AN118" s="191"/>
      <c r="AO118" s="192"/>
      <c r="AP118" s="191"/>
      <c r="AQ118" s="191"/>
      <c r="AR118" s="193"/>
    </row>
    <row r="119" spans="1:44" ht="12.75">
      <c r="A119" s="75">
        <v>426</v>
      </c>
      <c r="B119" s="76" t="s">
        <v>76</v>
      </c>
      <c r="C119" s="198">
        <f>SUM(D119:P119)</f>
        <v>0</v>
      </c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90"/>
      <c r="R119" s="191"/>
      <c r="S119" s="191"/>
      <c r="T119" s="191"/>
      <c r="U119" s="191"/>
      <c r="V119" s="191"/>
      <c r="W119" s="191"/>
      <c r="X119" s="191"/>
      <c r="Y119" s="199"/>
      <c r="Z119" s="191"/>
      <c r="AA119" s="192"/>
      <c r="AB119" s="191"/>
      <c r="AC119" s="191"/>
      <c r="AD119" s="193"/>
      <c r="AE119" s="190"/>
      <c r="AF119" s="191"/>
      <c r="AG119" s="191"/>
      <c r="AH119" s="191"/>
      <c r="AI119" s="191"/>
      <c r="AJ119" s="191"/>
      <c r="AK119" s="191"/>
      <c r="AL119" s="191"/>
      <c r="AM119" s="199"/>
      <c r="AN119" s="191"/>
      <c r="AO119" s="192"/>
      <c r="AP119" s="191"/>
      <c r="AQ119" s="191"/>
      <c r="AR119" s="193"/>
    </row>
    <row r="120" spans="1:44" s="64" customFormat="1" ht="25.5">
      <c r="A120" s="73">
        <v>45</v>
      </c>
      <c r="B120" s="74" t="s">
        <v>44</v>
      </c>
      <c r="C120" s="177">
        <f>SUM(C121:C121)</f>
        <v>0</v>
      </c>
      <c r="D120" s="184">
        <f>SUM(D121:D121)</f>
        <v>0</v>
      </c>
      <c r="E120" s="184">
        <f aca="true" t="shared" si="89" ref="E120:P120">SUM(E121:E121)</f>
        <v>0</v>
      </c>
      <c r="F120" s="184">
        <f t="shared" si="89"/>
        <v>0</v>
      </c>
      <c r="G120" s="184">
        <f t="shared" si="89"/>
        <v>0</v>
      </c>
      <c r="H120" s="184">
        <f t="shared" si="89"/>
        <v>0</v>
      </c>
      <c r="I120" s="184">
        <f t="shared" si="89"/>
        <v>0</v>
      </c>
      <c r="J120" s="184">
        <f t="shared" si="89"/>
        <v>0</v>
      </c>
      <c r="K120" s="184">
        <f t="shared" si="89"/>
        <v>0</v>
      </c>
      <c r="L120" s="184">
        <f t="shared" si="89"/>
        <v>0</v>
      </c>
      <c r="M120" s="184">
        <f t="shared" si="89"/>
        <v>0</v>
      </c>
      <c r="N120" s="184">
        <f t="shared" si="89"/>
        <v>0</v>
      </c>
      <c r="O120" s="184">
        <f t="shared" si="89"/>
        <v>0</v>
      </c>
      <c r="P120" s="185">
        <f t="shared" si="89"/>
        <v>0</v>
      </c>
      <c r="Q120" s="177">
        <f>SUM(R120:AD120)</f>
        <v>0</v>
      </c>
      <c r="R120" s="184"/>
      <c r="S120" s="184"/>
      <c r="T120" s="184"/>
      <c r="U120" s="184"/>
      <c r="V120" s="184"/>
      <c r="W120" s="184"/>
      <c r="X120" s="184"/>
      <c r="Y120" s="194"/>
      <c r="Z120" s="184"/>
      <c r="AA120" s="186"/>
      <c r="AB120" s="186"/>
      <c r="AC120" s="186"/>
      <c r="AD120" s="185"/>
      <c r="AE120" s="177">
        <f>SUM(AF120:AR120)</f>
        <v>0</v>
      </c>
      <c r="AF120" s="184"/>
      <c r="AG120" s="184"/>
      <c r="AH120" s="184"/>
      <c r="AI120" s="184"/>
      <c r="AJ120" s="184"/>
      <c r="AK120" s="184"/>
      <c r="AL120" s="184"/>
      <c r="AM120" s="194"/>
      <c r="AN120" s="184"/>
      <c r="AO120" s="186"/>
      <c r="AP120" s="186"/>
      <c r="AQ120" s="186"/>
      <c r="AR120" s="185"/>
    </row>
    <row r="121" spans="1:44" ht="25.5">
      <c r="A121" s="75">
        <v>451</v>
      </c>
      <c r="B121" s="76" t="s">
        <v>38</v>
      </c>
      <c r="C121" s="187">
        <f>SUM(D121:P121)</f>
        <v>0</v>
      </c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9"/>
      <c r="Q121" s="190"/>
      <c r="R121" s="191"/>
      <c r="S121" s="191"/>
      <c r="T121" s="191"/>
      <c r="U121" s="191"/>
      <c r="V121" s="191"/>
      <c r="W121" s="191"/>
      <c r="X121" s="191"/>
      <c r="Y121" s="194"/>
      <c r="Z121" s="191"/>
      <c r="AA121" s="192"/>
      <c r="AB121" s="192"/>
      <c r="AC121" s="192"/>
      <c r="AD121" s="193"/>
      <c r="AE121" s="190"/>
      <c r="AF121" s="191"/>
      <c r="AG121" s="191"/>
      <c r="AH121" s="191"/>
      <c r="AI121" s="191"/>
      <c r="AJ121" s="191"/>
      <c r="AK121" s="191"/>
      <c r="AL121" s="191"/>
      <c r="AM121" s="194"/>
      <c r="AN121" s="191"/>
      <c r="AO121" s="192"/>
      <c r="AP121" s="192"/>
      <c r="AQ121" s="192"/>
      <c r="AR121" s="193"/>
    </row>
    <row r="122" spans="1:44" s="64" customFormat="1" ht="25.5" customHeight="1">
      <c r="A122" s="71" t="s">
        <v>144</v>
      </c>
      <c r="B122" s="72" t="s">
        <v>165</v>
      </c>
      <c r="C122" s="177">
        <f>SUM(C123)</f>
        <v>0</v>
      </c>
      <c r="D122" s="181">
        <f>SUM(D123)</f>
        <v>0</v>
      </c>
      <c r="E122" s="181">
        <f aca="true" t="shared" si="90" ref="E122:P122">SUM(E123)</f>
        <v>0</v>
      </c>
      <c r="F122" s="181">
        <f t="shared" si="90"/>
        <v>0</v>
      </c>
      <c r="G122" s="181">
        <f t="shared" si="90"/>
        <v>0</v>
      </c>
      <c r="H122" s="181">
        <f t="shared" si="90"/>
        <v>0</v>
      </c>
      <c r="I122" s="181">
        <f t="shared" si="90"/>
        <v>0</v>
      </c>
      <c r="J122" s="181">
        <f t="shared" si="90"/>
        <v>0</v>
      </c>
      <c r="K122" s="181">
        <f t="shared" si="90"/>
        <v>0</v>
      </c>
      <c r="L122" s="181">
        <f t="shared" si="90"/>
        <v>0</v>
      </c>
      <c r="M122" s="181">
        <f t="shared" si="90"/>
        <v>0</v>
      </c>
      <c r="N122" s="181">
        <f t="shared" si="90"/>
        <v>0</v>
      </c>
      <c r="O122" s="181">
        <f t="shared" si="90"/>
        <v>0</v>
      </c>
      <c r="P122" s="182">
        <f t="shared" si="90"/>
        <v>0</v>
      </c>
      <c r="Q122" s="177">
        <f aca="true" t="shared" si="91" ref="Q122:X122">SUM(Q123)</f>
        <v>0</v>
      </c>
      <c r="R122" s="181">
        <f t="shared" si="91"/>
        <v>0</v>
      </c>
      <c r="S122" s="181">
        <f t="shared" si="91"/>
        <v>0</v>
      </c>
      <c r="T122" s="181">
        <f t="shared" si="91"/>
        <v>0</v>
      </c>
      <c r="U122" s="181">
        <f t="shared" si="91"/>
        <v>0</v>
      </c>
      <c r="V122" s="181">
        <f t="shared" si="91"/>
        <v>0</v>
      </c>
      <c r="W122" s="181">
        <f t="shared" si="91"/>
        <v>0</v>
      </c>
      <c r="X122" s="181">
        <f t="shared" si="91"/>
        <v>0</v>
      </c>
      <c r="Y122" s="196"/>
      <c r="Z122" s="181">
        <f aca="true" t="shared" si="92" ref="Z122:AL122">SUM(Z123)</f>
        <v>0</v>
      </c>
      <c r="AA122" s="183">
        <f t="shared" si="92"/>
        <v>0</v>
      </c>
      <c r="AB122" s="183">
        <f t="shared" si="92"/>
        <v>0</v>
      </c>
      <c r="AC122" s="183">
        <f t="shared" si="92"/>
        <v>0</v>
      </c>
      <c r="AD122" s="182">
        <f t="shared" si="92"/>
        <v>0</v>
      </c>
      <c r="AE122" s="177">
        <f t="shared" si="92"/>
        <v>0</v>
      </c>
      <c r="AF122" s="181">
        <f t="shared" si="92"/>
        <v>0</v>
      </c>
      <c r="AG122" s="181">
        <f t="shared" si="92"/>
        <v>0</v>
      </c>
      <c r="AH122" s="181">
        <f t="shared" si="92"/>
        <v>0</v>
      </c>
      <c r="AI122" s="181">
        <f t="shared" si="92"/>
        <v>0</v>
      </c>
      <c r="AJ122" s="181">
        <f t="shared" si="92"/>
        <v>0</v>
      </c>
      <c r="AK122" s="181">
        <f t="shared" si="92"/>
        <v>0</v>
      </c>
      <c r="AL122" s="181">
        <f t="shared" si="92"/>
        <v>0</v>
      </c>
      <c r="AM122" s="196"/>
      <c r="AN122" s="181">
        <f>SUM(AN123)</f>
        <v>0</v>
      </c>
      <c r="AO122" s="183">
        <f>SUM(AO123)</f>
        <v>0</v>
      </c>
      <c r="AP122" s="183">
        <f>SUM(AP123)</f>
        <v>0</v>
      </c>
      <c r="AQ122" s="183">
        <f>SUM(AQ123)</f>
        <v>0</v>
      </c>
      <c r="AR122" s="182">
        <f>SUM(AR123)</f>
        <v>0</v>
      </c>
    </row>
    <row r="123" spans="1:44" s="64" customFormat="1" ht="12.75">
      <c r="A123" s="73">
        <v>3</v>
      </c>
      <c r="B123" s="74" t="s">
        <v>75</v>
      </c>
      <c r="C123" s="177">
        <f>SUM(C124,C128)</f>
        <v>0</v>
      </c>
      <c r="D123" s="184">
        <f>SUM(D124,D128)</f>
        <v>0</v>
      </c>
      <c r="E123" s="184">
        <f aca="true" t="shared" si="93" ref="E123:P123">SUM(E124,E128)</f>
        <v>0</v>
      </c>
      <c r="F123" s="184">
        <f t="shared" si="93"/>
        <v>0</v>
      </c>
      <c r="G123" s="184">
        <f t="shared" si="93"/>
        <v>0</v>
      </c>
      <c r="H123" s="184">
        <f t="shared" si="93"/>
        <v>0</v>
      </c>
      <c r="I123" s="184">
        <f t="shared" si="93"/>
        <v>0</v>
      </c>
      <c r="J123" s="184">
        <f t="shared" si="93"/>
        <v>0</v>
      </c>
      <c r="K123" s="184">
        <f t="shared" si="93"/>
        <v>0</v>
      </c>
      <c r="L123" s="184">
        <f t="shared" si="93"/>
        <v>0</v>
      </c>
      <c r="M123" s="184">
        <f t="shared" si="93"/>
        <v>0</v>
      </c>
      <c r="N123" s="184">
        <f t="shared" si="93"/>
        <v>0</v>
      </c>
      <c r="O123" s="184">
        <f t="shared" si="93"/>
        <v>0</v>
      </c>
      <c r="P123" s="185">
        <f t="shared" si="93"/>
        <v>0</v>
      </c>
      <c r="Q123" s="177">
        <f aca="true" t="shared" si="94" ref="Q123:X123">SUM(Q124,Q128)</f>
        <v>0</v>
      </c>
      <c r="R123" s="184">
        <f t="shared" si="94"/>
        <v>0</v>
      </c>
      <c r="S123" s="184">
        <f t="shared" si="94"/>
        <v>0</v>
      </c>
      <c r="T123" s="184">
        <f t="shared" si="94"/>
        <v>0</v>
      </c>
      <c r="U123" s="184">
        <f t="shared" si="94"/>
        <v>0</v>
      </c>
      <c r="V123" s="184">
        <f t="shared" si="94"/>
        <v>0</v>
      </c>
      <c r="W123" s="184">
        <f t="shared" si="94"/>
        <v>0</v>
      </c>
      <c r="X123" s="184">
        <f t="shared" si="94"/>
        <v>0</v>
      </c>
      <c r="Y123" s="194"/>
      <c r="Z123" s="184">
        <f aca="true" t="shared" si="95" ref="Z123:AL123">SUM(Z124,Z128)</f>
        <v>0</v>
      </c>
      <c r="AA123" s="186">
        <f t="shared" si="95"/>
        <v>0</v>
      </c>
      <c r="AB123" s="186">
        <f t="shared" si="95"/>
        <v>0</v>
      </c>
      <c r="AC123" s="186">
        <f t="shared" si="95"/>
        <v>0</v>
      </c>
      <c r="AD123" s="185">
        <f t="shared" si="95"/>
        <v>0</v>
      </c>
      <c r="AE123" s="177">
        <f t="shared" si="95"/>
        <v>0</v>
      </c>
      <c r="AF123" s="184">
        <f t="shared" si="95"/>
        <v>0</v>
      </c>
      <c r="AG123" s="184">
        <f t="shared" si="95"/>
        <v>0</v>
      </c>
      <c r="AH123" s="184">
        <f t="shared" si="95"/>
        <v>0</v>
      </c>
      <c r="AI123" s="184">
        <f t="shared" si="95"/>
        <v>0</v>
      </c>
      <c r="AJ123" s="184">
        <f t="shared" si="95"/>
        <v>0</v>
      </c>
      <c r="AK123" s="184">
        <f t="shared" si="95"/>
        <v>0</v>
      </c>
      <c r="AL123" s="184">
        <f t="shared" si="95"/>
        <v>0</v>
      </c>
      <c r="AM123" s="194"/>
      <c r="AN123" s="184">
        <f>SUM(AN124,AN128)</f>
        <v>0</v>
      </c>
      <c r="AO123" s="186">
        <f>SUM(AO124,AO128)</f>
        <v>0</v>
      </c>
      <c r="AP123" s="186">
        <f>SUM(AP124,AP128)</f>
        <v>0</v>
      </c>
      <c r="AQ123" s="186">
        <f>SUM(AQ124,AQ128)</f>
        <v>0</v>
      </c>
      <c r="AR123" s="185">
        <f>SUM(AR124,AR128)</f>
        <v>0</v>
      </c>
    </row>
    <row r="124" spans="1:44" s="64" customFormat="1" ht="12.75">
      <c r="A124" s="73">
        <v>31</v>
      </c>
      <c r="B124" s="74" t="s">
        <v>14</v>
      </c>
      <c r="C124" s="177">
        <f>SUM(C125:C127)</f>
        <v>0</v>
      </c>
      <c r="D124" s="184">
        <f>SUM(D125:D127)</f>
        <v>0</v>
      </c>
      <c r="E124" s="184">
        <f aca="true" t="shared" si="96" ref="E124:P124">SUM(E125:E127)</f>
        <v>0</v>
      </c>
      <c r="F124" s="184">
        <f t="shared" si="96"/>
        <v>0</v>
      </c>
      <c r="G124" s="184">
        <f t="shared" si="96"/>
        <v>0</v>
      </c>
      <c r="H124" s="184">
        <f t="shared" si="96"/>
        <v>0</v>
      </c>
      <c r="I124" s="184">
        <f t="shared" si="96"/>
        <v>0</v>
      </c>
      <c r="J124" s="184">
        <f t="shared" si="96"/>
        <v>0</v>
      </c>
      <c r="K124" s="184">
        <f t="shared" si="96"/>
        <v>0</v>
      </c>
      <c r="L124" s="184">
        <f t="shared" si="96"/>
        <v>0</v>
      </c>
      <c r="M124" s="184">
        <f t="shared" si="96"/>
        <v>0</v>
      </c>
      <c r="N124" s="184">
        <f t="shared" si="96"/>
        <v>0</v>
      </c>
      <c r="O124" s="184">
        <f t="shared" si="96"/>
        <v>0</v>
      </c>
      <c r="P124" s="185">
        <f t="shared" si="96"/>
        <v>0</v>
      </c>
      <c r="Q124" s="177">
        <f>SUM(R124:AD124)</f>
        <v>0</v>
      </c>
      <c r="R124" s="184"/>
      <c r="S124" s="184"/>
      <c r="T124" s="184"/>
      <c r="U124" s="184"/>
      <c r="V124" s="184"/>
      <c r="W124" s="184"/>
      <c r="X124" s="184"/>
      <c r="Y124" s="194"/>
      <c r="Z124" s="184"/>
      <c r="AA124" s="186"/>
      <c r="AB124" s="186"/>
      <c r="AC124" s="186"/>
      <c r="AD124" s="185"/>
      <c r="AE124" s="177">
        <f>SUM(AF124:AR124)</f>
        <v>0</v>
      </c>
      <c r="AF124" s="184"/>
      <c r="AG124" s="184"/>
      <c r="AH124" s="184"/>
      <c r="AI124" s="184"/>
      <c r="AJ124" s="184"/>
      <c r="AK124" s="184"/>
      <c r="AL124" s="184"/>
      <c r="AM124" s="194"/>
      <c r="AN124" s="184"/>
      <c r="AO124" s="186"/>
      <c r="AP124" s="186"/>
      <c r="AQ124" s="186"/>
      <c r="AR124" s="185"/>
    </row>
    <row r="125" spans="1:44" ht="12.75">
      <c r="A125" s="75">
        <v>311</v>
      </c>
      <c r="B125" s="76" t="s">
        <v>15</v>
      </c>
      <c r="C125" s="198">
        <f>SUM(D125:P125)</f>
        <v>0</v>
      </c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9"/>
      <c r="Q125" s="190"/>
      <c r="R125" s="191"/>
      <c r="S125" s="191"/>
      <c r="T125" s="191"/>
      <c r="U125" s="191"/>
      <c r="V125" s="191"/>
      <c r="W125" s="191"/>
      <c r="X125" s="191"/>
      <c r="Y125" s="194"/>
      <c r="Z125" s="191"/>
      <c r="AA125" s="192"/>
      <c r="AB125" s="192"/>
      <c r="AC125" s="192"/>
      <c r="AD125" s="193"/>
      <c r="AE125" s="190"/>
      <c r="AF125" s="191"/>
      <c r="AG125" s="191"/>
      <c r="AH125" s="191"/>
      <c r="AI125" s="191"/>
      <c r="AJ125" s="191"/>
      <c r="AK125" s="191"/>
      <c r="AL125" s="191"/>
      <c r="AM125" s="194"/>
      <c r="AN125" s="191"/>
      <c r="AO125" s="192"/>
      <c r="AP125" s="192"/>
      <c r="AQ125" s="192"/>
      <c r="AR125" s="193"/>
    </row>
    <row r="126" spans="1:44" ht="12.75">
      <c r="A126" s="75">
        <v>312</v>
      </c>
      <c r="B126" s="76" t="s">
        <v>16</v>
      </c>
      <c r="C126" s="198">
        <f>SUM(D126:P126)</f>
        <v>0</v>
      </c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9"/>
      <c r="Q126" s="190"/>
      <c r="R126" s="191"/>
      <c r="S126" s="191"/>
      <c r="T126" s="191"/>
      <c r="U126" s="191"/>
      <c r="V126" s="191"/>
      <c r="W126" s="191"/>
      <c r="X126" s="191"/>
      <c r="Y126" s="194"/>
      <c r="Z126" s="191"/>
      <c r="AA126" s="192"/>
      <c r="AB126" s="192"/>
      <c r="AC126" s="192"/>
      <c r="AD126" s="193"/>
      <c r="AE126" s="190"/>
      <c r="AF126" s="191"/>
      <c r="AG126" s="191"/>
      <c r="AH126" s="191"/>
      <c r="AI126" s="191"/>
      <c r="AJ126" s="191"/>
      <c r="AK126" s="191"/>
      <c r="AL126" s="191"/>
      <c r="AM126" s="194"/>
      <c r="AN126" s="191"/>
      <c r="AO126" s="192"/>
      <c r="AP126" s="192"/>
      <c r="AQ126" s="192"/>
      <c r="AR126" s="193"/>
    </row>
    <row r="127" spans="1:44" ht="12.75">
      <c r="A127" s="75">
        <v>313</v>
      </c>
      <c r="B127" s="76" t="s">
        <v>17</v>
      </c>
      <c r="C127" s="198">
        <f>SUM(D127:P127)</f>
        <v>0</v>
      </c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9"/>
      <c r="Q127" s="190"/>
      <c r="R127" s="191"/>
      <c r="S127" s="191"/>
      <c r="T127" s="191"/>
      <c r="U127" s="191"/>
      <c r="V127" s="191"/>
      <c r="W127" s="191"/>
      <c r="X127" s="191"/>
      <c r="Y127" s="194"/>
      <c r="Z127" s="191"/>
      <c r="AA127" s="192"/>
      <c r="AB127" s="192"/>
      <c r="AC127" s="192"/>
      <c r="AD127" s="193"/>
      <c r="AE127" s="190"/>
      <c r="AF127" s="191"/>
      <c r="AG127" s="191"/>
      <c r="AH127" s="191"/>
      <c r="AI127" s="191"/>
      <c r="AJ127" s="191"/>
      <c r="AK127" s="191"/>
      <c r="AL127" s="191"/>
      <c r="AM127" s="194"/>
      <c r="AN127" s="191"/>
      <c r="AO127" s="192"/>
      <c r="AP127" s="192"/>
      <c r="AQ127" s="192"/>
      <c r="AR127" s="193"/>
    </row>
    <row r="128" spans="1:44" s="64" customFormat="1" ht="12.75">
      <c r="A128" s="73">
        <v>32</v>
      </c>
      <c r="B128" s="74" t="s">
        <v>18</v>
      </c>
      <c r="C128" s="177">
        <f>SUM(C129:C130)</f>
        <v>0</v>
      </c>
      <c r="D128" s="184">
        <f>SUM(D129:D130)</f>
        <v>0</v>
      </c>
      <c r="E128" s="184">
        <f aca="true" t="shared" si="97" ref="E128:P128">SUM(E129:E130)</f>
        <v>0</v>
      </c>
      <c r="F128" s="184">
        <f t="shared" si="97"/>
        <v>0</v>
      </c>
      <c r="G128" s="184">
        <f t="shared" si="97"/>
        <v>0</v>
      </c>
      <c r="H128" s="184">
        <f t="shared" si="97"/>
        <v>0</v>
      </c>
      <c r="I128" s="184">
        <f t="shared" si="97"/>
        <v>0</v>
      </c>
      <c r="J128" s="184">
        <f t="shared" si="97"/>
        <v>0</v>
      </c>
      <c r="K128" s="184">
        <f t="shared" si="97"/>
        <v>0</v>
      </c>
      <c r="L128" s="184">
        <f t="shared" si="97"/>
        <v>0</v>
      </c>
      <c r="M128" s="184">
        <f t="shared" si="97"/>
        <v>0</v>
      </c>
      <c r="N128" s="184">
        <f t="shared" si="97"/>
        <v>0</v>
      </c>
      <c r="O128" s="184">
        <f t="shared" si="97"/>
        <v>0</v>
      </c>
      <c r="P128" s="185">
        <f t="shared" si="97"/>
        <v>0</v>
      </c>
      <c r="Q128" s="177">
        <f>SUM(R128:AD128)</f>
        <v>0</v>
      </c>
      <c r="R128" s="184"/>
      <c r="S128" s="184"/>
      <c r="T128" s="184"/>
      <c r="U128" s="184"/>
      <c r="V128" s="184"/>
      <c r="W128" s="184"/>
      <c r="X128" s="184"/>
      <c r="Y128" s="194"/>
      <c r="Z128" s="184"/>
      <c r="AA128" s="186"/>
      <c r="AB128" s="186"/>
      <c r="AC128" s="186"/>
      <c r="AD128" s="185"/>
      <c r="AE128" s="177">
        <f>SUM(AF128:AR128)</f>
        <v>0</v>
      </c>
      <c r="AF128" s="184"/>
      <c r="AG128" s="184"/>
      <c r="AH128" s="184"/>
      <c r="AI128" s="184"/>
      <c r="AJ128" s="184"/>
      <c r="AK128" s="184"/>
      <c r="AL128" s="184"/>
      <c r="AM128" s="194"/>
      <c r="AN128" s="184"/>
      <c r="AO128" s="186"/>
      <c r="AP128" s="186"/>
      <c r="AQ128" s="186"/>
      <c r="AR128" s="185"/>
    </row>
    <row r="129" spans="1:44" ht="12.75">
      <c r="A129" s="75">
        <v>321</v>
      </c>
      <c r="B129" s="76" t="s">
        <v>19</v>
      </c>
      <c r="C129" s="198">
        <f>SUM(D129:P129)</f>
        <v>0</v>
      </c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9"/>
      <c r="Q129" s="190"/>
      <c r="R129" s="191"/>
      <c r="S129" s="191"/>
      <c r="T129" s="191"/>
      <c r="U129" s="191"/>
      <c r="V129" s="191"/>
      <c r="W129" s="191"/>
      <c r="X129" s="191"/>
      <c r="Y129" s="194"/>
      <c r="Z129" s="191"/>
      <c r="AA129" s="192"/>
      <c r="AB129" s="192"/>
      <c r="AC129" s="192"/>
      <c r="AD129" s="193"/>
      <c r="AE129" s="190"/>
      <c r="AF129" s="191"/>
      <c r="AG129" s="191"/>
      <c r="AH129" s="191"/>
      <c r="AI129" s="191"/>
      <c r="AJ129" s="191"/>
      <c r="AK129" s="191"/>
      <c r="AL129" s="191"/>
      <c r="AM129" s="194"/>
      <c r="AN129" s="191"/>
      <c r="AO129" s="192"/>
      <c r="AP129" s="192"/>
      <c r="AQ129" s="192"/>
      <c r="AR129" s="193"/>
    </row>
    <row r="130" spans="1:44" ht="12.75">
      <c r="A130" s="75">
        <v>323</v>
      </c>
      <c r="B130" s="76" t="s">
        <v>21</v>
      </c>
      <c r="C130" s="198">
        <f>SUM(D130:P130)</f>
        <v>0</v>
      </c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9"/>
      <c r="Q130" s="190"/>
      <c r="R130" s="191"/>
      <c r="S130" s="191"/>
      <c r="T130" s="191"/>
      <c r="U130" s="191"/>
      <c r="V130" s="191"/>
      <c r="W130" s="191"/>
      <c r="X130" s="191"/>
      <c r="Y130" s="194"/>
      <c r="Z130" s="191"/>
      <c r="AA130" s="192"/>
      <c r="AB130" s="192"/>
      <c r="AC130" s="192"/>
      <c r="AD130" s="193"/>
      <c r="AE130" s="190"/>
      <c r="AF130" s="191"/>
      <c r="AG130" s="191"/>
      <c r="AH130" s="191"/>
      <c r="AI130" s="191"/>
      <c r="AJ130" s="191"/>
      <c r="AK130" s="191"/>
      <c r="AL130" s="191"/>
      <c r="AM130" s="194"/>
      <c r="AN130" s="191"/>
      <c r="AO130" s="192"/>
      <c r="AP130" s="192"/>
      <c r="AQ130" s="192"/>
      <c r="AR130" s="193"/>
    </row>
    <row r="131" spans="1:44" s="64" customFormat="1" ht="25.5" customHeight="1">
      <c r="A131" s="71"/>
      <c r="B131" s="72" t="s">
        <v>158</v>
      </c>
      <c r="C131" s="177">
        <f>SUM(C132,C145)</f>
        <v>0</v>
      </c>
      <c r="D131" s="181">
        <f>SUM(D132,D145)</f>
        <v>0</v>
      </c>
      <c r="E131" s="181">
        <f aca="true" t="shared" si="98" ref="E131:P131">SUM(E132,E145)</f>
        <v>0</v>
      </c>
      <c r="F131" s="181">
        <f t="shared" si="98"/>
        <v>0</v>
      </c>
      <c r="G131" s="181">
        <f t="shared" si="98"/>
        <v>0</v>
      </c>
      <c r="H131" s="181">
        <f t="shared" si="98"/>
        <v>0</v>
      </c>
      <c r="I131" s="181">
        <f t="shared" si="98"/>
        <v>0</v>
      </c>
      <c r="J131" s="181">
        <f t="shared" si="98"/>
        <v>0</v>
      </c>
      <c r="K131" s="181">
        <f t="shared" si="98"/>
        <v>0</v>
      </c>
      <c r="L131" s="181">
        <f t="shared" si="98"/>
        <v>0</v>
      </c>
      <c r="M131" s="181">
        <f t="shared" si="98"/>
        <v>0</v>
      </c>
      <c r="N131" s="181">
        <f t="shared" si="98"/>
        <v>0</v>
      </c>
      <c r="O131" s="181">
        <f t="shared" si="98"/>
        <v>0</v>
      </c>
      <c r="P131" s="182">
        <f t="shared" si="98"/>
        <v>0</v>
      </c>
      <c r="Q131" s="177">
        <f aca="true" t="shared" si="99" ref="Q131:X131">SUM(Q132,Q145)</f>
        <v>0</v>
      </c>
      <c r="R131" s="181">
        <f t="shared" si="99"/>
        <v>0</v>
      </c>
      <c r="S131" s="181">
        <f t="shared" si="99"/>
        <v>0</v>
      </c>
      <c r="T131" s="181">
        <f t="shared" si="99"/>
        <v>0</v>
      </c>
      <c r="U131" s="181">
        <f t="shared" si="99"/>
        <v>0</v>
      </c>
      <c r="V131" s="181">
        <f t="shared" si="99"/>
        <v>0</v>
      </c>
      <c r="W131" s="181">
        <f t="shared" si="99"/>
        <v>0</v>
      </c>
      <c r="X131" s="181">
        <f t="shared" si="99"/>
        <v>0</v>
      </c>
      <c r="Y131" s="196"/>
      <c r="Z131" s="181">
        <f aca="true" t="shared" si="100" ref="Z131:AL131">SUM(Z132,Z145)</f>
        <v>0</v>
      </c>
      <c r="AA131" s="183">
        <f t="shared" si="100"/>
        <v>0</v>
      </c>
      <c r="AB131" s="183">
        <f t="shared" si="100"/>
        <v>0</v>
      </c>
      <c r="AC131" s="183">
        <f t="shared" si="100"/>
        <v>0</v>
      </c>
      <c r="AD131" s="182">
        <f t="shared" si="100"/>
        <v>0</v>
      </c>
      <c r="AE131" s="177">
        <f t="shared" si="100"/>
        <v>0</v>
      </c>
      <c r="AF131" s="181">
        <f t="shared" si="100"/>
        <v>0</v>
      </c>
      <c r="AG131" s="181">
        <f t="shared" si="100"/>
        <v>0</v>
      </c>
      <c r="AH131" s="181">
        <f t="shared" si="100"/>
        <v>0</v>
      </c>
      <c r="AI131" s="181">
        <f t="shared" si="100"/>
        <v>0</v>
      </c>
      <c r="AJ131" s="181">
        <f t="shared" si="100"/>
        <v>0</v>
      </c>
      <c r="AK131" s="181">
        <f t="shared" si="100"/>
        <v>0</v>
      </c>
      <c r="AL131" s="181">
        <f t="shared" si="100"/>
        <v>0</v>
      </c>
      <c r="AM131" s="196"/>
      <c r="AN131" s="181">
        <f>SUM(AN132,AN145)</f>
        <v>0</v>
      </c>
      <c r="AO131" s="183">
        <f>SUM(AO132,AO145)</f>
        <v>0</v>
      </c>
      <c r="AP131" s="183">
        <f>SUM(AP132,AP145)</f>
        <v>0</v>
      </c>
      <c r="AQ131" s="183">
        <f>SUM(AQ132,AQ145)</f>
        <v>0</v>
      </c>
      <c r="AR131" s="182">
        <f>SUM(AR132,AR145)</f>
        <v>0</v>
      </c>
    </row>
    <row r="132" spans="1:44" s="64" customFormat="1" ht="12.75">
      <c r="A132" s="73">
        <v>3</v>
      </c>
      <c r="B132" s="74" t="s">
        <v>75</v>
      </c>
      <c r="C132" s="177">
        <f>SUM(C133,C137,C143)</f>
        <v>0</v>
      </c>
      <c r="D132" s="184">
        <f>SUM(D133,D137,D143)</f>
        <v>0</v>
      </c>
      <c r="E132" s="184">
        <f aca="true" t="shared" si="101" ref="E132:P132">SUM(E133,E137,E143)</f>
        <v>0</v>
      </c>
      <c r="F132" s="184">
        <f t="shared" si="101"/>
        <v>0</v>
      </c>
      <c r="G132" s="184">
        <f t="shared" si="101"/>
        <v>0</v>
      </c>
      <c r="H132" s="184">
        <f t="shared" si="101"/>
        <v>0</v>
      </c>
      <c r="I132" s="184">
        <f t="shared" si="101"/>
        <v>0</v>
      </c>
      <c r="J132" s="184">
        <f t="shared" si="101"/>
        <v>0</v>
      </c>
      <c r="K132" s="184">
        <f t="shared" si="101"/>
        <v>0</v>
      </c>
      <c r="L132" s="184">
        <f t="shared" si="101"/>
        <v>0</v>
      </c>
      <c r="M132" s="184">
        <f t="shared" si="101"/>
        <v>0</v>
      </c>
      <c r="N132" s="184">
        <f t="shared" si="101"/>
        <v>0</v>
      </c>
      <c r="O132" s="184">
        <f t="shared" si="101"/>
        <v>0</v>
      </c>
      <c r="P132" s="185">
        <f t="shared" si="101"/>
        <v>0</v>
      </c>
      <c r="Q132" s="177">
        <f aca="true" t="shared" si="102" ref="Q132:X132">SUM(Q133,Q137,Q143)</f>
        <v>0</v>
      </c>
      <c r="R132" s="184">
        <f t="shared" si="102"/>
        <v>0</v>
      </c>
      <c r="S132" s="184">
        <f t="shared" si="102"/>
        <v>0</v>
      </c>
      <c r="T132" s="184">
        <f t="shared" si="102"/>
        <v>0</v>
      </c>
      <c r="U132" s="184">
        <f t="shared" si="102"/>
        <v>0</v>
      </c>
      <c r="V132" s="184">
        <f t="shared" si="102"/>
        <v>0</v>
      </c>
      <c r="W132" s="184">
        <f t="shared" si="102"/>
        <v>0</v>
      </c>
      <c r="X132" s="184">
        <f t="shared" si="102"/>
        <v>0</v>
      </c>
      <c r="Y132" s="194"/>
      <c r="Z132" s="184">
        <f aca="true" t="shared" si="103" ref="Z132:AL132">SUM(Z133,Z137,Z143)</f>
        <v>0</v>
      </c>
      <c r="AA132" s="186">
        <f t="shared" si="103"/>
        <v>0</v>
      </c>
      <c r="AB132" s="186">
        <f t="shared" si="103"/>
        <v>0</v>
      </c>
      <c r="AC132" s="186">
        <f t="shared" si="103"/>
        <v>0</v>
      </c>
      <c r="AD132" s="185">
        <f t="shared" si="103"/>
        <v>0</v>
      </c>
      <c r="AE132" s="177">
        <f t="shared" si="103"/>
        <v>0</v>
      </c>
      <c r="AF132" s="184">
        <f t="shared" si="103"/>
        <v>0</v>
      </c>
      <c r="AG132" s="184">
        <f t="shared" si="103"/>
        <v>0</v>
      </c>
      <c r="AH132" s="184">
        <f t="shared" si="103"/>
        <v>0</v>
      </c>
      <c r="AI132" s="184">
        <f t="shared" si="103"/>
        <v>0</v>
      </c>
      <c r="AJ132" s="184">
        <f t="shared" si="103"/>
        <v>0</v>
      </c>
      <c r="AK132" s="184">
        <f t="shared" si="103"/>
        <v>0</v>
      </c>
      <c r="AL132" s="184">
        <f t="shared" si="103"/>
        <v>0</v>
      </c>
      <c r="AM132" s="194"/>
      <c r="AN132" s="184">
        <f>SUM(AN133,AN137,AN143)</f>
        <v>0</v>
      </c>
      <c r="AO132" s="186">
        <f>SUM(AO133,AO137,AO143)</f>
        <v>0</v>
      </c>
      <c r="AP132" s="186">
        <f>SUM(AP133,AP137,AP143)</f>
        <v>0</v>
      </c>
      <c r="AQ132" s="186">
        <f>SUM(AQ133,AQ137,AQ143)</f>
        <v>0</v>
      </c>
      <c r="AR132" s="185">
        <f>SUM(AR133,AR137,AR143)</f>
        <v>0</v>
      </c>
    </row>
    <row r="133" spans="1:44" s="64" customFormat="1" ht="12.75">
      <c r="A133" s="73">
        <v>31</v>
      </c>
      <c r="B133" s="74" t="s">
        <v>14</v>
      </c>
      <c r="C133" s="177">
        <f>SUM(C134,C135,C136)</f>
        <v>0</v>
      </c>
      <c r="D133" s="184">
        <f>SUM(D134,D135,D136)</f>
        <v>0</v>
      </c>
      <c r="E133" s="184">
        <f aca="true" t="shared" si="104" ref="E133:P133">SUM(E134,E135,E136)</f>
        <v>0</v>
      </c>
      <c r="F133" s="184">
        <f t="shared" si="104"/>
        <v>0</v>
      </c>
      <c r="G133" s="184">
        <f t="shared" si="104"/>
        <v>0</v>
      </c>
      <c r="H133" s="184">
        <f t="shared" si="104"/>
        <v>0</v>
      </c>
      <c r="I133" s="184">
        <f t="shared" si="104"/>
        <v>0</v>
      </c>
      <c r="J133" s="184">
        <f t="shared" si="104"/>
        <v>0</v>
      </c>
      <c r="K133" s="184">
        <f t="shared" si="104"/>
        <v>0</v>
      </c>
      <c r="L133" s="184">
        <f t="shared" si="104"/>
        <v>0</v>
      </c>
      <c r="M133" s="184">
        <f t="shared" si="104"/>
        <v>0</v>
      </c>
      <c r="N133" s="184">
        <f t="shared" si="104"/>
        <v>0</v>
      </c>
      <c r="O133" s="184">
        <f t="shared" si="104"/>
        <v>0</v>
      </c>
      <c r="P133" s="185">
        <f t="shared" si="104"/>
        <v>0</v>
      </c>
      <c r="Q133" s="177">
        <f>SUM(R133:AD133)</f>
        <v>0</v>
      </c>
      <c r="R133" s="184"/>
      <c r="S133" s="184"/>
      <c r="T133" s="184"/>
      <c r="U133" s="184"/>
      <c r="V133" s="184"/>
      <c r="W133" s="184"/>
      <c r="X133" s="184"/>
      <c r="Y133" s="194"/>
      <c r="Z133" s="184"/>
      <c r="AA133" s="186"/>
      <c r="AB133" s="186"/>
      <c r="AC133" s="186"/>
      <c r="AD133" s="185"/>
      <c r="AE133" s="177">
        <f>SUM(AF133:AR133)</f>
        <v>0</v>
      </c>
      <c r="AF133" s="184"/>
      <c r="AG133" s="184"/>
      <c r="AH133" s="184"/>
      <c r="AI133" s="184"/>
      <c r="AJ133" s="184"/>
      <c r="AK133" s="184"/>
      <c r="AL133" s="184"/>
      <c r="AM133" s="194"/>
      <c r="AN133" s="184"/>
      <c r="AO133" s="186"/>
      <c r="AP133" s="186"/>
      <c r="AQ133" s="186"/>
      <c r="AR133" s="185"/>
    </row>
    <row r="134" spans="1:44" ht="12.75">
      <c r="A134" s="75">
        <v>311</v>
      </c>
      <c r="B134" s="76" t="s">
        <v>15</v>
      </c>
      <c r="C134" s="187">
        <f>SUM(D134:P134)</f>
        <v>0</v>
      </c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9"/>
      <c r="Q134" s="190"/>
      <c r="R134" s="191"/>
      <c r="S134" s="191"/>
      <c r="T134" s="191"/>
      <c r="U134" s="191"/>
      <c r="V134" s="191"/>
      <c r="W134" s="191"/>
      <c r="X134" s="191"/>
      <c r="Y134" s="194"/>
      <c r="Z134" s="191"/>
      <c r="AA134" s="192"/>
      <c r="AB134" s="192"/>
      <c r="AC134" s="192"/>
      <c r="AD134" s="193"/>
      <c r="AE134" s="190"/>
      <c r="AF134" s="191"/>
      <c r="AG134" s="191"/>
      <c r="AH134" s="191"/>
      <c r="AI134" s="191"/>
      <c r="AJ134" s="191"/>
      <c r="AK134" s="191"/>
      <c r="AL134" s="191"/>
      <c r="AM134" s="194"/>
      <c r="AN134" s="191"/>
      <c r="AO134" s="192"/>
      <c r="AP134" s="192"/>
      <c r="AQ134" s="192"/>
      <c r="AR134" s="193"/>
    </row>
    <row r="135" spans="1:44" ht="12.75">
      <c r="A135" s="75">
        <v>312</v>
      </c>
      <c r="B135" s="76" t="s">
        <v>16</v>
      </c>
      <c r="C135" s="187">
        <f>SUM(D135:P135)</f>
        <v>0</v>
      </c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9"/>
      <c r="Q135" s="190"/>
      <c r="R135" s="191"/>
      <c r="S135" s="191"/>
      <c r="T135" s="191"/>
      <c r="U135" s="191"/>
      <c r="V135" s="191"/>
      <c r="W135" s="191"/>
      <c r="X135" s="191"/>
      <c r="Y135" s="194"/>
      <c r="Z135" s="191"/>
      <c r="AA135" s="192"/>
      <c r="AB135" s="192"/>
      <c r="AC135" s="192"/>
      <c r="AD135" s="193"/>
      <c r="AE135" s="190"/>
      <c r="AF135" s="191"/>
      <c r="AG135" s="191"/>
      <c r="AH135" s="191"/>
      <c r="AI135" s="191"/>
      <c r="AJ135" s="191"/>
      <c r="AK135" s="191"/>
      <c r="AL135" s="191"/>
      <c r="AM135" s="194"/>
      <c r="AN135" s="191"/>
      <c r="AO135" s="192"/>
      <c r="AP135" s="192"/>
      <c r="AQ135" s="192"/>
      <c r="AR135" s="193"/>
    </row>
    <row r="136" spans="1:44" ht="12.75">
      <c r="A136" s="75">
        <v>313</v>
      </c>
      <c r="B136" s="76" t="s">
        <v>17</v>
      </c>
      <c r="C136" s="187">
        <f>SUM(D136:P136)</f>
        <v>0</v>
      </c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9"/>
      <c r="Q136" s="190"/>
      <c r="R136" s="191"/>
      <c r="S136" s="191"/>
      <c r="T136" s="191"/>
      <c r="U136" s="191"/>
      <c r="V136" s="191"/>
      <c r="W136" s="191"/>
      <c r="X136" s="191"/>
      <c r="Y136" s="194"/>
      <c r="Z136" s="191"/>
      <c r="AA136" s="192"/>
      <c r="AB136" s="192"/>
      <c r="AC136" s="192"/>
      <c r="AD136" s="193"/>
      <c r="AE136" s="190"/>
      <c r="AF136" s="191"/>
      <c r="AG136" s="191"/>
      <c r="AH136" s="191"/>
      <c r="AI136" s="191"/>
      <c r="AJ136" s="191"/>
      <c r="AK136" s="191"/>
      <c r="AL136" s="191"/>
      <c r="AM136" s="194"/>
      <c r="AN136" s="191"/>
      <c r="AO136" s="192"/>
      <c r="AP136" s="192"/>
      <c r="AQ136" s="192"/>
      <c r="AR136" s="193"/>
    </row>
    <row r="137" spans="1:44" s="64" customFormat="1" ht="12.75">
      <c r="A137" s="73">
        <v>32</v>
      </c>
      <c r="B137" s="74" t="s">
        <v>18</v>
      </c>
      <c r="C137" s="177">
        <f>SUM(C138:C142)</f>
        <v>0</v>
      </c>
      <c r="D137" s="184">
        <f>SUM(D138:D142)</f>
        <v>0</v>
      </c>
      <c r="E137" s="184">
        <f aca="true" t="shared" si="105" ref="E137:P137">SUM(E138:E142)</f>
        <v>0</v>
      </c>
      <c r="F137" s="184">
        <f t="shared" si="105"/>
        <v>0</v>
      </c>
      <c r="G137" s="184">
        <f t="shared" si="105"/>
        <v>0</v>
      </c>
      <c r="H137" s="184">
        <f t="shared" si="105"/>
        <v>0</v>
      </c>
      <c r="I137" s="184">
        <f t="shared" si="105"/>
        <v>0</v>
      </c>
      <c r="J137" s="184">
        <f t="shared" si="105"/>
        <v>0</v>
      </c>
      <c r="K137" s="184">
        <f t="shared" si="105"/>
        <v>0</v>
      </c>
      <c r="L137" s="184">
        <f t="shared" si="105"/>
        <v>0</v>
      </c>
      <c r="M137" s="184">
        <f t="shared" si="105"/>
        <v>0</v>
      </c>
      <c r="N137" s="184">
        <f t="shared" si="105"/>
        <v>0</v>
      </c>
      <c r="O137" s="184">
        <f t="shared" si="105"/>
        <v>0</v>
      </c>
      <c r="P137" s="185">
        <f t="shared" si="105"/>
        <v>0</v>
      </c>
      <c r="Q137" s="177">
        <f>SUM(R137:AD137)</f>
        <v>0</v>
      </c>
      <c r="R137" s="184"/>
      <c r="S137" s="184"/>
      <c r="T137" s="184"/>
      <c r="U137" s="184"/>
      <c r="V137" s="184"/>
      <c r="W137" s="184"/>
      <c r="X137" s="184"/>
      <c r="Y137" s="194"/>
      <c r="Z137" s="184"/>
      <c r="AA137" s="186"/>
      <c r="AB137" s="186"/>
      <c r="AC137" s="186"/>
      <c r="AD137" s="185"/>
      <c r="AE137" s="177">
        <f>SUM(AF137:AR137)</f>
        <v>0</v>
      </c>
      <c r="AF137" s="184"/>
      <c r="AG137" s="184"/>
      <c r="AH137" s="184"/>
      <c r="AI137" s="184"/>
      <c r="AJ137" s="184"/>
      <c r="AK137" s="184"/>
      <c r="AL137" s="184"/>
      <c r="AM137" s="194"/>
      <c r="AN137" s="184"/>
      <c r="AO137" s="186"/>
      <c r="AP137" s="186"/>
      <c r="AQ137" s="186"/>
      <c r="AR137" s="185"/>
    </row>
    <row r="138" spans="1:44" ht="12.75">
      <c r="A138" s="75">
        <v>321</v>
      </c>
      <c r="B138" s="76" t="s">
        <v>19</v>
      </c>
      <c r="C138" s="187">
        <f>SUM(D138:P138)</f>
        <v>0</v>
      </c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9"/>
      <c r="Q138" s="190"/>
      <c r="R138" s="191"/>
      <c r="S138" s="191"/>
      <c r="T138" s="191"/>
      <c r="U138" s="191"/>
      <c r="V138" s="191"/>
      <c r="W138" s="191"/>
      <c r="X138" s="191"/>
      <c r="Y138" s="194"/>
      <c r="Z138" s="191"/>
      <c r="AA138" s="192"/>
      <c r="AB138" s="192"/>
      <c r="AC138" s="192"/>
      <c r="AD138" s="193"/>
      <c r="AE138" s="190"/>
      <c r="AF138" s="191"/>
      <c r="AG138" s="191"/>
      <c r="AH138" s="191"/>
      <c r="AI138" s="191"/>
      <c r="AJ138" s="191"/>
      <c r="AK138" s="191"/>
      <c r="AL138" s="191"/>
      <c r="AM138" s="194"/>
      <c r="AN138" s="191"/>
      <c r="AO138" s="192"/>
      <c r="AP138" s="192"/>
      <c r="AQ138" s="192"/>
      <c r="AR138" s="193"/>
    </row>
    <row r="139" spans="1:44" ht="12.75">
      <c r="A139" s="75">
        <v>322</v>
      </c>
      <c r="B139" s="76" t="s">
        <v>20</v>
      </c>
      <c r="C139" s="187">
        <f>SUM(D139:P139)</f>
        <v>0</v>
      </c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9"/>
      <c r="Q139" s="190"/>
      <c r="R139" s="191"/>
      <c r="S139" s="191"/>
      <c r="T139" s="191"/>
      <c r="U139" s="191"/>
      <c r="V139" s="191"/>
      <c r="W139" s="191"/>
      <c r="X139" s="191"/>
      <c r="Y139" s="194"/>
      <c r="Z139" s="191"/>
      <c r="AA139" s="192"/>
      <c r="AB139" s="192"/>
      <c r="AC139" s="192"/>
      <c r="AD139" s="193"/>
      <c r="AE139" s="190"/>
      <c r="AF139" s="191"/>
      <c r="AG139" s="191"/>
      <c r="AH139" s="191"/>
      <c r="AI139" s="191"/>
      <c r="AJ139" s="191"/>
      <c r="AK139" s="191"/>
      <c r="AL139" s="191"/>
      <c r="AM139" s="194"/>
      <c r="AN139" s="191"/>
      <c r="AO139" s="192"/>
      <c r="AP139" s="192"/>
      <c r="AQ139" s="192"/>
      <c r="AR139" s="193"/>
    </row>
    <row r="140" spans="1:44" ht="12.75">
      <c r="A140" s="75">
        <v>323</v>
      </c>
      <c r="B140" s="76" t="s">
        <v>21</v>
      </c>
      <c r="C140" s="187">
        <f>SUM(D140:P140)</f>
        <v>0</v>
      </c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9"/>
      <c r="Q140" s="190"/>
      <c r="R140" s="191"/>
      <c r="S140" s="191"/>
      <c r="T140" s="191"/>
      <c r="U140" s="191"/>
      <c r="V140" s="191"/>
      <c r="W140" s="191"/>
      <c r="X140" s="191"/>
      <c r="Y140" s="194"/>
      <c r="Z140" s="191"/>
      <c r="AA140" s="192"/>
      <c r="AB140" s="192"/>
      <c r="AC140" s="192"/>
      <c r="AD140" s="193"/>
      <c r="AE140" s="190"/>
      <c r="AF140" s="191"/>
      <c r="AG140" s="191"/>
      <c r="AH140" s="191"/>
      <c r="AI140" s="191"/>
      <c r="AJ140" s="191"/>
      <c r="AK140" s="191"/>
      <c r="AL140" s="191"/>
      <c r="AM140" s="194"/>
      <c r="AN140" s="191"/>
      <c r="AO140" s="192"/>
      <c r="AP140" s="192"/>
      <c r="AQ140" s="192"/>
      <c r="AR140" s="193"/>
    </row>
    <row r="141" spans="1:44" ht="25.5">
      <c r="A141" s="77">
        <v>324</v>
      </c>
      <c r="B141" s="78" t="s">
        <v>45</v>
      </c>
      <c r="C141" s="187">
        <f>SUM(D141:P141)</f>
        <v>0</v>
      </c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9"/>
      <c r="Q141" s="190"/>
      <c r="R141" s="191"/>
      <c r="S141" s="191"/>
      <c r="T141" s="191"/>
      <c r="U141" s="191"/>
      <c r="V141" s="191"/>
      <c r="W141" s="191"/>
      <c r="X141" s="191"/>
      <c r="Y141" s="194"/>
      <c r="Z141" s="191"/>
      <c r="AA141" s="192"/>
      <c r="AB141" s="192"/>
      <c r="AC141" s="192"/>
      <c r="AD141" s="193"/>
      <c r="AE141" s="190"/>
      <c r="AF141" s="191"/>
      <c r="AG141" s="191"/>
      <c r="AH141" s="191"/>
      <c r="AI141" s="191"/>
      <c r="AJ141" s="191"/>
      <c r="AK141" s="191"/>
      <c r="AL141" s="191"/>
      <c r="AM141" s="194"/>
      <c r="AN141" s="191"/>
      <c r="AO141" s="192"/>
      <c r="AP141" s="192"/>
      <c r="AQ141" s="192"/>
      <c r="AR141" s="193"/>
    </row>
    <row r="142" spans="1:44" ht="12.75">
      <c r="A142" s="75">
        <v>329</v>
      </c>
      <c r="B142" s="76" t="s">
        <v>22</v>
      </c>
      <c r="C142" s="187">
        <f>SUM(D142:P142)</f>
        <v>0</v>
      </c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9"/>
      <c r="Q142" s="190"/>
      <c r="R142" s="191"/>
      <c r="S142" s="191"/>
      <c r="T142" s="191"/>
      <c r="U142" s="191"/>
      <c r="V142" s="191"/>
      <c r="W142" s="191"/>
      <c r="X142" s="191"/>
      <c r="Y142" s="194"/>
      <c r="Z142" s="191"/>
      <c r="AA142" s="192"/>
      <c r="AB142" s="192"/>
      <c r="AC142" s="192"/>
      <c r="AD142" s="193"/>
      <c r="AE142" s="190"/>
      <c r="AF142" s="191"/>
      <c r="AG142" s="191"/>
      <c r="AH142" s="191"/>
      <c r="AI142" s="191"/>
      <c r="AJ142" s="191"/>
      <c r="AK142" s="191"/>
      <c r="AL142" s="191"/>
      <c r="AM142" s="194"/>
      <c r="AN142" s="191"/>
      <c r="AO142" s="192"/>
      <c r="AP142" s="192"/>
      <c r="AQ142" s="192"/>
      <c r="AR142" s="193"/>
    </row>
    <row r="143" spans="1:44" s="64" customFormat="1" ht="12.75">
      <c r="A143" s="73">
        <v>34</v>
      </c>
      <c r="B143" s="74" t="s">
        <v>23</v>
      </c>
      <c r="C143" s="177">
        <f>SUM(C144)</f>
        <v>0</v>
      </c>
      <c r="D143" s="184">
        <f>SUM(D144)</f>
        <v>0</v>
      </c>
      <c r="E143" s="184">
        <f aca="true" t="shared" si="106" ref="E143:P143">SUM(E144)</f>
        <v>0</v>
      </c>
      <c r="F143" s="184">
        <f t="shared" si="106"/>
        <v>0</v>
      </c>
      <c r="G143" s="184">
        <f t="shared" si="106"/>
        <v>0</v>
      </c>
      <c r="H143" s="184">
        <f t="shared" si="106"/>
        <v>0</v>
      </c>
      <c r="I143" s="184">
        <f t="shared" si="106"/>
        <v>0</v>
      </c>
      <c r="J143" s="184">
        <f t="shared" si="106"/>
        <v>0</v>
      </c>
      <c r="K143" s="184">
        <f t="shared" si="106"/>
        <v>0</v>
      </c>
      <c r="L143" s="184">
        <f t="shared" si="106"/>
        <v>0</v>
      </c>
      <c r="M143" s="184">
        <f t="shared" si="106"/>
        <v>0</v>
      </c>
      <c r="N143" s="184">
        <f t="shared" si="106"/>
        <v>0</v>
      </c>
      <c r="O143" s="184">
        <f t="shared" si="106"/>
        <v>0</v>
      </c>
      <c r="P143" s="184">
        <f t="shared" si="106"/>
        <v>0</v>
      </c>
      <c r="Q143" s="177">
        <f>SUM(R143:AD143)</f>
        <v>0</v>
      </c>
      <c r="R143" s="184"/>
      <c r="S143" s="184"/>
      <c r="T143" s="184"/>
      <c r="U143" s="184"/>
      <c r="V143" s="184"/>
      <c r="W143" s="184"/>
      <c r="X143" s="184"/>
      <c r="Y143" s="194"/>
      <c r="Z143" s="184"/>
      <c r="AA143" s="186"/>
      <c r="AB143" s="186"/>
      <c r="AC143" s="186"/>
      <c r="AD143" s="185"/>
      <c r="AE143" s="177">
        <f>SUM(AF143:AR143)</f>
        <v>0</v>
      </c>
      <c r="AF143" s="184"/>
      <c r="AG143" s="184"/>
      <c r="AH143" s="184"/>
      <c r="AI143" s="184"/>
      <c r="AJ143" s="184"/>
      <c r="AK143" s="184"/>
      <c r="AL143" s="184"/>
      <c r="AM143" s="194"/>
      <c r="AN143" s="184"/>
      <c r="AO143" s="186"/>
      <c r="AP143" s="186"/>
      <c r="AQ143" s="186"/>
      <c r="AR143" s="185"/>
    </row>
    <row r="144" spans="1:44" ht="12.75">
      <c r="A144" s="75">
        <v>343</v>
      </c>
      <c r="B144" s="76" t="s">
        <v>24</v>
      </c>
      <c r="C144" s="187">
        <f>SUM(D144:P144)</f>
        <v>0</v>
      </c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9"/>
      <c r="Q144" s="195"/>
      <c r="R144" s="191"/>
      <c r="S144" s="191"/>
      <c r="T144" s="191"/>
      <c r="U144" s="191"/>
      <c r="V144" s="191"/>
      <c r="W144" s="191"/>
      <c r="X144" s="191"/>
      <c r="Y144" s="194"/>
      <c r="Z144" s="191"/>
      <c r="AA144" s="192"/>
      <c r="AB144" s="192"/>
      <c r="AC144" s="192"/>
      <c r="AD144" s="193"/>
      <c r="AE144" s="195"/>
      <c r="AF144" s="191"/>
      <c r="AG144" s="191"/>
      <c r="AH144" s="191"/>
      <c r="AI144" s="191"/>
      <c r="AJ144" s="191"/>
      <c r="AK144" s="191"/>
      <c r="AL144" s="191"/>
      <c r="AM144" s="194"/>
      <c r="AN144" s="191"/>
      <c r="AO144" s="192"/>
      <c r="AP144" s="192"/>
      <c r="AQ144" s="192"/>
      <c r="AR144" s="193"/>
    </row>
    <row r="145" spans="1:44" s="64" customFormat="1" ht="12.75">
      <c r="A145" s="73">
        <v>4</v>
      </c>
      <c r="B145" s="74" t="s">
        <v>26</v>
      </c>
      <c r="C145" s="177">
        <f>SUM(C146,C151)</f>
        <v>0</v>
      </c>
      <c r="D145" s="184">
        <f>SUM(D146,D151)</f>
        <v>0</v>
      </c>
      <c r="E145" s="184">
        <f aca="true" t="shared" si="107" ref="E145:P145">SUM(E146,E151)</f>
        <v>0</v>
      </c>
      <c r="F145" s="184">
        <f t="shared" si="107"/>
        <v>0</v>
      </c>
      <c r="G145" s="184">
        <f t="shared" si="107"/>
        <v>0</v>
      </c>
      <c r="H145" s="184">
        <f t="shared" si="107"/>
        <v>0</v>
      </c>
      <c r="I145" s="184">
        <f t="shared" si="107"/>
        <v>0</v>
      </c>
      <c r="J145" s="184">
        <f t="shared" si="107"/>
        <v>0</v>
      </c>
      <c r="K145" s="184">
        <f t="shared" si="107"/>
        <v>0</v>
      </c>
      <c r="L145" s="184">
        <f t="shared" si="107"/>
        <v>0</v>
      </c>
      <c r="M145" s="184">
        <f t="shared" si="107"/>
        <v>0</v>
      </c>
      <c r="N145" s="184">
        <f t="shared" si="107"/>
        <v>0</v>
      </c>
      <c r="O145" s="184">
        <f t="shared" si="107"/>
        <v>0</v>
      </c>
      <c r="P145" s="185">
        <f t="shared" si="107"/>
        <v>0</v>
      </c>
      <c r="Q145" s="177">
        <f aca="true" t="shared" si="108" ref="Q145:X145">SUM(Q146,Q151)</f>
        <v>0</v>
      </c>
      <c r="R145" s="184">
        <f t="shared" si="108"/>
        <v>0</v>
      </c>
      <c r="S145" s="184">
        <f t="shared" si="108"/>
        <v>0</v>
      </c>
      <c r="T145" s="184">
        <f t="shared" si="108"/>
        <v>0</v>
      </c>
      <c r="U145" s="184">
        <f t="shared" si="108"/>
        <v>0</v>
      </c>
      <c r="V145" s="184">
        <f t="shared" si="108"/>
        <v>0</v>
      </c>
      <c r="W145" s="184">
        <f t="shared" si="108"/>
        <v>0</v>
      </c>
      <c r="X145" s="184">
        <f t="shared" si="108"/>
        <v>0</v>
      </c>
      <c r="Y145" s="194"/>
      <c r="Z145" s="184">
        <f aca="true" t="shared" si="109" ref="Z145:AL145">SUM(Z146,Z151)</f>
        <v>0</v>
      </c>
      <c r="AA145" s="186">
        <f t="shared" si="109"/>
        <v>0</v>
      </c>
      <c r="AB145" s="186">
        <f t="shared" si="109"/>
        <v>0</v>
      </c>
      <c r="AC145" s="186">
        <f t="shared" si="109"/>
        <v>0</v>
      </c>
      <c r="AD145" s="185">
        <f t="shared" si="109"/>
        <v>0</v>
      </c>
      <c r="AE145" s="177">
        <f t="shared" si="109"/>
        <v>0</v>
      </c>
      <c r="AF145" s="184">
        <f t="shared" si="109"/>
        <v>0</v>
      </c>
      <c r="AG145" s="184">
        <f t="shared" si="109"/>
        <v>0</v>
      </c>
      <c r="AH145" s="184">
        <f t="shared" si="109"/>
        <v>0</v>
      </c>
      <c r="AI145" s="184">
        <f t="shared" si="109"/>
        <v>0</v>
      </c>
      <c r="AJ145" s="184">
        <f t="shared" si="109"/>
        <v>0</v>
      </c>
      <c r="AK145" s="184">
        <f t="shared" si="109"/>
        <v>0</v>
      </c>
      <c r="AL145" s="184">
        <f t="shared" si="109"/>
        <v>0</v>
      </c>
      <c r="AM145" s="194"/>
      <c r="AN145" s="184">
        <f>SUM(AN146,AN151)</f>
        <v>0</v>
      </c>
      <c r="AO145" s="186">
        <f>SUM(AO146,AO151)</f>
        <v>0</v>
      </c>
      <c r="AP145" s="186">
        <f>SUM(AP146,AP151)</f>
        <v>0</v>
      </c>
      <c r="AQ145" s="186">
        <f>SUM(AQ146,AQ151)</f>
        <v>0</v>
      </c>
      <c r="AR145" s="185">
        <f>SUM(AR146,AR151)</f>
        <v>0</v>
      </c>
    </row>
    <row r="146" spans="1:44" s="64" customFormat="1" ht="25.5">
      <c r="A146" s="73">
        <v>42</v>
      </c>
      <c r="B146" s="74" t="s">
        <v>27</v>
      </c>
      <c r="C146" s="177">
        <f>SUM(C147:C150)</f>
        <v>0</v>
      </c>
      <c r="D146" s="184">
        <f>SUM(D147:D150)</f>
        <v>0</v>
      </c>
      <c r="E146" s="184">
        <f aca="true" t="shared" si="110" ref="E146:P146">SUM(E147:E150)</f>
        <v>0</v>
      </c>
      <c r="F146" s="184">
        <f t="shared" si="110"/>
        <v>0</v>
      </c>
      <c r="G146" s="184">
        <f t="shared" si="110"/>
        <v>0</v>
      </c>
      <c r="H146" s="184">
        <f t="shared" si="110"/>
        <v>0</v>
      </c>
      <c r="I146" s="184">
        <f t="shared" si="110"/>
        <v>0</v>
      </c>
      <c r="J146" s="184">
        <f t="shared" si="110"/>
        <v>0</v>
      </c>
      <c r="K146" s="184">
        <f t="shared" si="110"/>
        <v>0</v>
      </c>
      <c r="L146" s="184">
        <f t="shared" si="110"/>
        <v>0</v>
      </c>
      <c r="M146" s="184">
        <f t="shared" si="110"/>
        <v>0</v>
      </c>
      <c r="N146" s="184">
        <f t="shared" si="110"/>
        <v>0</v>
      </c>
      <c r="O146" s="184">
        <f t="shared" si="110"/>
        <v>0</v>
      </c>
      <c r="P146" s="185">
        <f t="shared" si="110"/>
        <v>0</v>
      </c>
      <c r="Q146" s="177">
        <f>SUM(R146:AD146)</f>
        <v>0</v>
      </c>
      <c r="R146" s="184"/>
      <c r="S146" s="184"/>
      <c r="T146" s="184"/>
      <c r="U146" s="184"/>
      <c r="V146" s="184"/>
      <c r="W146" s="184"/>
      <c r="X146" s="184"/>
      <c r="Y146" s="194"/>
      <c r="Z146" s="184"/>
      <c r="AA146" s="186"/>
      <c r="AB146" s="186"/>
      <c r="AC146" s="186"/>
      <c r="AD146" s="185"/>
      <c r="AE146" s="177">
        <f>SUM(AF146:AR146)</f>
        <v>0</v>
      </c>
      <c r="AF146" s="184"/>
      <c r="AG146" s="184"/>
      <c r="AH146" s="184"/>
      <c r="AI146" s="184"/>
      <c r="AJ146" s="184"/>
      <c r="AK146" s="184"/>
      <c r="AL146" s="184"/>
      <c r="AM146" s="194"/>
      <c r="AN146" s="184"/>
      <c r="AO146" s="186"/>
      <c r="AP146" s="186"/>
      <c r="AQ146" s="186"/>
      <c r="AR146" s="185"/>
    </row>
    <row r="147" spans="1:44" ht="12.75">
      <c r="A147" s="75">
        <v>421</v>
      </c>
      <c r="B147" s="76" t="s">
        <v>36</v>
      </c>
      <c r="C147" s="187">
        <f>SUM(D147:P147)</f>
        <v>0</v>
      </c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9"/>
      <c r="Q147" s="190"/>
      <c r="R147" s="191"/>
      <c r="S147" s="191"/>
      <c r="T147" s="191"/>
      <c r="U147" s="191"/>
      <c r="V147" s="191"/>
      <c r="W147" s="191"/>
      <c r="X147" s="191"/>
      <c r="Y147" s="194"/>
      <c r="Z147" s="191"/>
      <c r="AA147" s="192"/>
      <c r="AB147" s="192"/>
      <c r="AC147" s="192"/>
      <c r="AD147" s="193"/>
      <c r="AE147" s="190"/>
      <c r="AF147" s="191"/>
      <c r="AG147" s="191"/>
      <c r="AH147" s="191"/>
      <c r="AI147" s="191"/>
      <c r="AJ147" s="191"/>
      <c r="AK147" s="191"/>
      <c r="AL147" s="191"/>
      <c r="AM147" s="194"/>
      <c r="AN147" s="191"/>
      <c r="AO147" s="192"/>
      <c r="AP147" s="192"/>
      <c r="AQ147" s="192"/>
      <c r="AR147" s="193"/>
    </row>
    <row r="148" spans="1:44" ht="12.75">
      <c r="A148" s="75">
        <v>422</v>
      </c>
      <c r="B148" s="76" t="s">
        <v>25</v>
      </c>
      <c r="C148" s="187">
        <f>SUM(D148:P148)</f>
        <v>0</v>
      </c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9"/>
      <c r="Q148" s="190"/>
      <c r="R148" s="191"/>
      <c r="S148" s="191"/>
      <c r="T148" s="191"/>
      <c r="U148" s="191"/>
      <c r="V148" s="191"/>
      <c r="W148" s="191"/>
      <c r="X148" s="191"/>
      <c r="Y148" s="194"/>
      <c r="Z148" s="191"/>
      <c r="AA148" s="192"/>
      <c r="AB148" s="192"/>
      <c r="AC148" s="192"/>
      <c r="AD148" s="193"/>
      <c r="AE148" s="190"/>
      <c r="AF148" s="191"/>
      <c r="AG148" s="191"/>
      <c r="AH148" s="191"/>
      <c r="AI148" s="191"/>
      <c r="AJ148" s="191"/>
      <c r="AK148" s="191"/>
      <c r="AL148" s="191"/>
      <c r="AM148" s="194"/>
      <c r="AN148" s="191"/>
      <c r="AO148" s="192"/>
      <c r="AP148" s="192"/>
      <c r="AQ148" s="192"/>
      <c r="AR148" s="193"/>
    </row>
    <row r="149" spans="1:44" ht="12.75">
      <c r="A149" s="75">
        <v>423</v>
      </c>
      <c r="B149" s="76" t="s">
        <v>37</v>
      </c>
      <c r="C149" s="187">
        <f>SUM(D149:P149)</f>
        <v>0</v>
      </c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9"/>
      <c r="Q149" s="190"/>
      <c r="R149" s="191"/>
      <c r="S149" s="191"/>
      <c r="T149" s="191"/>
      <c r="U149" s="191"/>
      <c r="V149" s="191"/>
      <c r="W149" s="191"/>
      <c r="X149" s="191"/>
      <c r="Y149" s="194"/>
      <c r="Z149" s="191"/>
      <c r="AA149" s="192"/>
      <c r="AB149" s="192"/>
      <c r="AC149" s="192"/>
      <c r="AD149" s="193"/>
      <c r="AE149" s="190"/>
      <c r="AF149" s="191"/>
      <c r="AG149" s="191"/>
      <c r="AH149" s="191"/>
      <c r="AI149" s="191"/>
      <c r="AJ149" s="191"/>
      <c r="AK149" s="191"/>
      <c r="AL149" s="191"/>
      <c r="AM149" s="194"/>
      <c r="AN149" s="191"/>
      <c r="AO149" s="192"/>
      <c r="AP149" s="192"/>
      <c r="AQ149" s="192"/>
      <c r="AR149" s="193"/>
    </row>
    <row r="150" spans="1:44" ht="25.5">
      <c r="A150" s="75">
        <v>424</v>
      </c>
      <c r="B150" s="76" t="s">
        <v>28</v>
      </c>
      <c r="C150" s="187">
        <f>SUM(D150:P150)</f>
        <v>0</v>
      </c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9"/>
      <c r="Q150" s="190"/>
      <c r="R150" s="191"/>
      <c r="S150" s="191"/>
      <c r="T150" s="191"/>
      <c r="U150" s="191"/>
      <c r="V150" s="191"/>
      <c r="W150" s="191"/>
      <c r="X150" s="191"/>
      <c r="Y150" s="194"/>
      <c r="Z150" s="191"/>
      <c r="AA150" s="192"/>
      <c r="AB150" s="192"/>
      <c r="AC150" s="192"/>
      <c r="AD150" s="193"/>
      <c r="AE150" s="190"/>
      <c r="AF150" s="191"/>
      <c r="AG150" s="191"/>
      <c r="AH150" s="191"/>
      <c r="AI150" s="191"/>
      <c r="AJ150" s="191"/>
      <c r="AK150" s="191"/>
      <c r="AL150" s="191"/>
      <c r="AM150" s="194"/>
      <c r="AN150" s="191"/>
      <c r="AO150" s="192"/>
      <c r="AP150" s="192"/>
      <c r="AQ150" s="192"/>
      <c r="AR150" s="193"/>
    </row>
    <row r="151" spans="1:44" s="64" customFormat="1" ht="25.5">
      <c r="A151" s="73">
        <v>45</v>
      </c>
      <c r="B151" s="74" t="s">
        <v>44</v>
      </c>
      <c r="C151" s="177">
        <f>SUM(C152:C155)</f>
        <v>0</v>
      </c>
      <c r="D151" s="184">
        <f>SUM(D152:D155)</f>
        <v>0</v>
      </c>
      <c r="E151" s="184">
        <f aca="true" t="shared" si="111" ref="E151:P151">SUM(E152:E155)</f>
        <v>0</v>
      </c>
      <c r="F151" s="184">
        <f t="shared" si="111"/>
        <v>0</v>
      </c>
      <c r="G151" s="184">
        <f t="shared" si="111"/>
        <v>0</v>
      </c>
      <c r="H151" s="184">
        <f t="shared" si="111"/>
        <v>0</v>
      </c>
      <c r="I151" s="184">
        <f t="shared" si="111"/>
        <v>0</v>
      </c>
      <c r="J151" s="184">
        <f t="shared" si="111"/>
        <v>0</v>
      </c>
      <c r="K151" s="184">
        <f t="shared" si="111"/>
        <v>0</v>
      </c>
      <c r="L151" s="184">
        <f t="shared" si="111"/>
        <v>0</v>
      </c>
      <c r="M151" s="184">
        <f t="shared" si="111"/>
        <v>0</v>
      </c>
      <c r="N151" s="184">
        <f t="shared" si="111"/>
        <v>0</v>
      </c>
      <c r="O151" s="184">
        <f t="shared" si="111"/>
        <v>0</v>
      </c>
      <c r="P151" s="185">
        <f t="shared" si="111"/>
        <v>0</v>
      </c>
      <c r="Q151" s="177">
        <f>SUM(R151:AD151)</f>
        <v>0</v>
      </c>
      <c r="R151" s="184"/>
      <c r="S151" s="184"/>
      <c r="T151" s="184"/>
      <c r="U151" s="184"/>
      <c r="V151" s="184"/>
      <c r="W151" s="184"/>
      <c r="X151" s="184"/>
      <c r="Y151" s="194"/>
      <c r="Z151" s="184"/>
      <c r="AA151" s="186"/>
      <c r="AB151" s="186"/>
      <c r="AC151" s="186"/>
      <c r="AD151" s="185"/>
      <c r="AE151" s="177">
        <f>SUM(AF151:AR151)</f>
        <v>0</v>
      </c>
      <c r="AF151" s="184"/>
      <c r="AG151" s="184"/>
      <c r="AH151" s="184"/>
      <c r="AI151" s="184"/>
      <c r="AJ151" s="184"/>
      <c r="AK151" s="184"/>
      <c r="AL151" s="184"/>
      <c r="AM151" s="194"/>
      <c r="AN151" s="184"/>
      <c r="AO151" s="186"/>
      <c r="AP151" s="186"/>
      <c r="AQ151" s="186"/>
      <c r="AR151" s="185"/>
    </row>
    <row r="152" spans="1:44" ht="25.5">
      <c r="A152" s="75">
        <v>451</v>
      </c>
      <c r="B152" s="76" t="s">
        <v>38</v>
      </c>
      <c r="C152" s="187">
        <f>SUM(D152:P152)</f>
        <v>0</v>
      </c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9"/>
      <c r="Q152" s="190"/>
      <c r="R152" s="191"/>
      <c r="S152" s="191"/>
      <c r="T152" s="191"/>
      <c r="U152" s="191"/>
      <c r="V152" s="191"/>
      <c r="W152" s="191"/>
      <c r="X152" s="191"/>
      <c r="Y152" s="194"/>
      <c r="Z152" s="191"/>
      <c r="AA152" s="192"/>
      <c r="AB152" s="192"/>
      <c r="AC152" s="192"/>
      <c r="AD152" s="193"/>
      <c r="AE152" s="190"/>
      <c r="AF152" s="191"/>
      <c r="AG152" s="191"/>
      <c r="AH152" s="191"/>
      <c r="AI152" s="191"/>
      <c r="AJ152" s="191"/>
      <c r="AK152" s="191"/>
      <c r="AL152" s="191"/>
      <c r="AM152" s="194"/>
      <c r="AN152" s="191"/>
      <c r="AO152" s="192"/>
      <c r="AP152" s="192"/>
      <c r="AQ152" s="192"/>
      <c r="AR152" s="193"/>
    </row>
    <row r="153" spans="1:44" ht="25.5">
      <c r="A153" s="75">
        <v>452</v>
      </c>
      <c r="B153" s="76" t="s">
        <v>39</v>
      </c>
      <c r="C153" s="187">
        <f>SUM(D153:P153)</f>
        <v>0</v>
      </c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9"/>
      <c r="Q153" s="190"/>
      <c r="R153" s="191"/>
      <c r="S153" s="191"/>
      <c r="T153" s="191"/>
      <c r="U153" s="191"/>
      <c r="V153" s="191"/>
      <c r="W153" s="191"/>
      <c r="X153" s="191"/>
      <c r="Y153" s="194"/>
      <c r="Z153" s="191"/>
      <c r="AA153" s="192"/>
      <c r="AB153" s="192"/>
      <c r="AC153" s="192"/>
      <c r="AD153" s="193"/>
      <c r="AE153" s="190"/>
      <c r="AF153" s="191"/>
      <c r="AG153" s="191"/>
      <c r="AH153" s="191"/>
      <c r="AI153" s="191"/>
      <c r="AJ153" s="191"/>
      <c r="AK153" s="191"/>
      <c r="AL153" s="191"/>
      <c r="AM153" s="194"/>
      <c r="AN153" s="191"/>
      <c r="AO153" s="192"/>
      <c r="AP153" s="192"/>
      <c r="AQ153" s="192"/>
      <c r="AR153" s="193"/>
    </row>
    <row r="154" spans="1:44" ht="25.5">
      <c r="A154" s="75">
        <v>453</v>
      </c>
      <c r="B154" s="76" t="s">
        <v>40</v>
      </c>
      <c r="C154" s="187">
        <f>SUM(D154:P154)</f>
        <v>0</v>
      </c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9"/>
      <c r="Q154" s="190"/>
      <c r="R154" s="191"/>
      <c r="S154" s="191"/>
      <c r="T154" s="191"/>
      <c r="U154" s="191"/>
      <c r="V154" s="191"/>
      <c r="W154" s="191"/>
      <c r="X154" s="191"/>
      <c r="Y154" s="194"/>
      <c r="Z154" s="191"/>
      <c r="AA154" s="192"/>
      <c r="AB154" s="192"/>
      <c r="AC154" s="192"/>
      <c r="AD154" s="193"/>
      <c r="AE154" s="190"/>
      <c r="AF154" s="191"/>
      <c r="AG154" s="191"/>
      <c r="AH154" s="191"/>
      <c r="AI154" s="191"/>
      <c r="AJ154" s="191"/>
      <c r="AK154" s="191"/>
      <c r="AL154" s="191"/>
      <c r="AM154" s="194"/>
      <c r="AN154" s="191"/>
      <c r="AO154" s="192"/>
      <c r="AP154" s="192"/>
      <c r="AQ154" s="192"/>
      <c r="AR154" s="193"/>
    </row>
    <row r="155" spans="1:44" ht="25.5">
      <c r="A155" s="75">
        <v>454</v>
      </c>
      <c r="B155" s="76" t="s">
        <v>41</v>
      </c>
      <c r="C155" s="187">
        <f>SUM(D155:P155)</f>
        <v>0</v>
      </c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9"/>
      <c r="Q155" s="190"/>
      <c r="R155" s="191"/>
      <c r="S155" s="191"/>
      <c r="T155" s="191"/>
      <c r="U155" s="191"/>
      <c r="V155" s="191"/>
      <c r="W155" s="191"/>
      <c r="X155" s="191"/>
      <c r="Y155" s="194"/>
      <c r="Z155" s="191"/>
      <c r="AA155" s="192"/>
      <c r="AB155" s="192"/>
      <c r="AC155" s="192"/>
      <c r="AD155" s="193"/>
      <c r="AE155" s="190"/>
      <c r="AF155" s="191"/>
      <c r="AG155" s="191"/>
      <c r="AH155" s="191"/>
      <c r="AI155" s="191"/>
      <c r="AJ155" s="191"/>
      <c r="AK155" s="191"/>
      <c r="AL155" s="191"/>
      <c r="AM155" s="194"/>
      <c r="AN155" s="191"/>
      <c r="AO155" s="192"/>
      <c r="AP155" s="192"/>
      <c r="AQ155" s="192"/>
      <c r="AR155" s="193"/>
    </row>
    <row r="156" spans="1:44" s="64" customFormat="1" ht="25.5" customHeight="1">
      <c r="A156" s="71" t="s">
        <v>142</v>
      </c>
      <c r="B156" s="72" t="s">
        <v>78</v>
      </c>
      <c r="C156" s="177">
        <f>SUM(C157,C170)</f>
        <v>0</v>
      </c>
      <c r="D156" s="181">
        <f>SUM(D157,D170)</f>
        <v>0</v>
      </c>
      <c r="E156" s="181">
        <f aca="true" t="shared" si="112" ref="E156:P156">SUM(E157,E170)</f>
        <v>0</v>
      </c>
      <c r="F156" s="181">
        <f t="shared" si="112"/>
        <v>0</v>
      </c>
      <c r="G156" s="181">
        <f t="shared" si="112"/>
        <v>0</v>
      </c>
      <c r="H156" s="181">
        <f t="shared" si="112"/>
        <v>0</v>
      </c>
      <c r="I156" s="181">
        <f t="shared" si="112"/>
        <v>0</v>
      </c>
      <c r="J156" s="181">
        <f t="shared" si="112"/>
        <v>0</v>
      </c>
      <c r="K156" s="181">
        <f t="shared" si="112"/>
        <v>0</v>
      </c>
      <c r="L156" s="181">
        <f t="shared" si="112"/>
        <v>0</v>
      </c>
      <c r="M156" s="181">
        <f t="shared" si="112"/>
        <v>0</v>
      </c>
      <c r="N156" s="181">
        <f t="shared" si="112"/>
        <v>0</v>
      </c>
      <c r="O156" s="181">
        <f t="shared" si="112"/>
        <v>0</v>
      </c>
      <c r="P156" s="181">
        <f t="shared" si="112"/>
        <v>0</v>
      </c>
      <c r="Q156" s="177">
        <f aca="true" t="shared" si="113" ref="Q156:X156">SUM(Q157,Q170)</f>
        <v>0</v>
      </c>
      <c r="R156" s="181">
        <f t="shared" si="113"/>
        <v>0</v>
      </c>
      <c r="S156" s="181">
        <f t="shared" si="113"/>
        <v>0</v>
      </c>
      <c r="T156" s="181">
        <f t="shared" si="113"/>
        <v>0</v>
      </c>
      <c r="U156" s="181">
        <f t="shared" si="113"/>
        <v>0</v>
      </c>
      <c r="V156" s="181">
        <f t="shared" si="113"/>
        <v>0</v>
      </c>
      <c r="W156" s="181">
        <f t="shared" si="113"/>
        <v>0</v>
      </c>
      <c r="X156" s="181">
        <f t="shared" si="113"/>
        <v>0</v>
      </c>
      <c r="Y156" s="196"/>
      <c r="Z156" s="181">
        <f aca="true" t="shared" si="114" ref="Z156:AL156">SUM(Z157,Z170)</f>
        <v>0</v>
      </c>
      <c r="AA156" s="183">
        <f t="shared" si="114"/>
        <v>0</v>
      </c>
      <c r="AB156" s="181">
        <f t="shared" si="114"/>
        <v>0</v>
      </c>
      <c r="AC156" s="181">
        <f t="shared" si="114"/>
        <v>0</v>
      </c>
      <c r="AD156" s="182">
        <f t="shared" si="114"/>
        <v>0</v>
      </c>
      <c r="AE156" s="177">
        <f t="shared" si="114"/>
        <v>0</v>
      </c>
      <c r="AF156" s="181">
        <f t="shared" si="114"/>
        <v>0</v>
      </c>
      <c r="AG156" s="181">
        <f t="shared" si="114"/>
        <v>0</v>
      </c>
      <c r="AH156" s="181">
        <f t="shared" si="114"/>
        <v>0</v>
      </c>
      <c r="AI156" s="181">
        <f t="shared" si="114"/>
        <v>0</v>
      </c>
      <c r="AJ156" s="181">
        <f t="shared" si="114"/>
        <v>0</v>
      </c>
      <c r="AK156" s="181">
        <f t="shared" si="114"/>
        <v>0</v>
      </c>
      <c r="AL156" s="181">
        <f t="shared" si="114"/>
        <v>0</v>
      </c>
      <c r="AM156" s="196"/>
      <c r="AN156" s="181">
        <f>SUM(AN157,AN170)</f>
        <v>0</v>
      </c>
      <c r="AO156" s="183">
        <f>SUM(AO157,AO170)</f>
        <v>0</v>
      </c>
      <c r="AP156" s="181">
        <f>SUM(AP157,AP170)</f>
        <v>0</v>
      </c>
      <c r="AQ156" s="181">
        <f>SUM(AQ157,AQ170)</f>
        <v>0</v>
      </c>
      <c r="AR156" s="182">
        <f>SUM(AR157,AR170)</f>
        <v>0</v>
      </c>
    </row>
    <row r="157" spans="1:44" s="64" customFormat="1" ht="12.75">
      <c r="A157" s="73">
        <v>3</v>
      </c>
      <c r="B157" s="74" t="s">
        <v>75</v>
      </c>
      <c r="C157" s="177">
        <f>SUM(C158,C162,C168)</f>
        <v>0</v>
      </c>
      <c r="D157" s="184">
        <f>SUM(D158,D162,D168)</f>
        <v>0</v>
      </c>
      <c r="E157" s="184">
        <f aca="true" t="shared" si="115" ref="E157:P157">SUM(E158,E162,E168)</f>
        <v>0</v>
      </c>
      <c r="F157" s="184">
        <f t="shared" si="115"/>
        <v>0</v>
      </c>
      <c r="G157" s="184">
        <f t="shared" si="115"/>
        <v>0</v>
      </c>
      <c r="H157" s="184">
        <f t="shared" si="115"/>
        <v>0</v>
      </c>
      <c r="I157" s="184">
        <f t="shared" si="115"/>
        <v>0</v>
      </c>
      <c r="J157" s="184">
        <f t="shared" si="115"/>
        <v>0</v>
      </c>
      <c r="K157" s="184">
        <f t="shared" si="115"/>
        <v>0</v>
      </c>
      <c r="L157" s="184">
        <f t="shared" si="115"/>
        <v>0</v>
      </c>
      <c r="M157" s="184">
        <f t="shared" si="115"/>
        <v>0</v>
      </c>
      <c r="N157" s="184">
        <f t="shared" si="115"/>
        <v>0</v>
      </c>
      <c r="O157" s="184">
        <f t="shared" si="115"/>
        <v>0</v>
      </c>
      <c r="P157" s="184">
        <f t="shared" si="115"/>
        <v>0</v>
      </c>
      <c r="Q157" s="177">
        <f aca="true" t="shared" si="116" ref="Q157:X157">SUM(Q158,Q162,Q168)</f>
        <v>0</v>
      </c>
      <c r="R157" s="184">
        <f t="shared" si="116"/>
        <v>0</v>
      </c>
      <c r="S157" s="184">
        <f t="shared" si="116"/>
        <v>0</v>
      </c>
      <c r="T157" s="184">
        <f t="shared" si="116"/>
        <v>0</v>
      </c>
      <c r="U157" s="184">
        <f t="shared" si="116"/>
        <v>0</v>
      </c>
      <c r="V157" s="184">
        <f t="shared" si="116"/>
        <v>0</v>
      </c>
      <c r="W157" s="184">
        <f t="shared" si="116"/>
        <v>0</v>
      </c>
      <c r="X157" s="184">
        <f t="shared" si="116"/>
        <v>0</v>
      </c>
      <c r="Y157" s="194"/>
      <c r="Z157" s="184">
        <f aca="true" t="shared" si="117" ref="Z157:AL157">SUM(Z158,Z162,Z168)</f>
        <v>0</v>
      </c>
      <c r="AA157" s="186">
        <f t="shared" si="117"/>
        <v>0</v>
      </c>
      <c r="AB157" s="184">
        <f t="shared" si="117"/>
        <v>0</v>
      </c>
      <c r="AC157" s="184">
        <f t="shared" si="117"/>
        <v>0</v>
      </c>
      <c r="AD157" s="185">
        <f t="shared" si="117"/>
        <v>0</v>
      </c>
      <c r="AE157" s="177">
        <f t="shared" si="117"/>
        <v>0</v>
      </c>
      <c r="AF157" s="184">
        <f t="shared" si="117"/>
        <v>0</v>
      </c>
      <c r="AG157" s="184">
        <f t="shared" si="117"/>
        <v>0</v>
      </c>
      <c r="AH157" s="184">
        <f t="shared" si="117"/>
        <v>0</v>
      </c>
      <c r="AI157" s="184">
        <f t="shared" si="117"/>
        <v>0</v>
      </c>
      <c r="AJ157" s="184">
        <f t="shared" si="117"/>
        <v>0</v>
      </c>
      <c r="AK157" s="184">
        <f t="shared" si="117"/>
        <v>0</v>
      </c>
      <c r="AL157" s="184">
        <f t="shared" si="117"/>
        <v>0</v>
      </c>
      <c r="AM157" s="194"/>
      <c r="AN157" s="184">
        <f>SUM(AN158,AN162,AN168)</f>
        <v>0</v>
      </c>
      <c r="AO157" s="186">
        <f>SUM(AO158,AO162,AO168)</f>
        <v>0</v>
      </c>
      <c r="AP157" s="184">
        <f>SUM(AP158,AP162,AP168)</f>
        <v>0</v>
      </c>
      <c r="AQ157" s="184">
        <f>SUM(AQ158,AQ162,AQ168)</f>
        <v>0</v>
      </c>
      <c r="AR157" s="185">
        <f>SUM(AR158,AR162,AR168)</f>
        <v>0</v>
      </c>
    </row>
    <row r="158" spans="1:44" s="64" customFormat="1" ht="12.75">
      <c r="A158" s="73">
        <v>31</v>
      </c>
      <c r="B158" s="74" t="s">
        <v>14</v>
      </c>
      <c r="C158" s="177">
        <f>SUM(C159:C161)</f>
        <v>0</v>
      </c>
      <c r="D158" s="184">
        <f>SUM(D159:D161)</f>
        <v>0</v>
      </c>
      <c r="E158" s="184">
        <f aca="true" t="shared" si="118" ref="E158:P158">SUM(E159:E161)</f>
        <v>0</v>
      </c>
      <c r="F158" s="184">
        <f t="shared" si="118"/>
        <v>0</v>
      </c>
      <c r="G158" s="184">
        <f t="shared" si="118"/>
        <v>0</v>
      </c>
      <c r="H158" s="184">
        <f t="shared" si="118"/>
        <v>0</v>
      </c>
      <c r="I158" s="184">
        <f t="shared" si="118"/>
        <v>0</v>
      </c>
      <c r="J158" s="184">
        <f t="shared" si="118"/>
        <v>0</v>
      </c>
      <c r="K158" s="184">
        <f t="shared" si="118"/>
        <v>0</v>
      </c>
      <c r="L158" s="184">
        <f t="shared" si="118"/>
        <v>0</v>
      </c>
      <c r="M158" s="184">
        <f t="shared" si="118"/>
        <v>0</v>
      </c>
      <c r="N158" s="184">
        <f t="shared" si="118"/>
        <v>0</v>
      </c>
      <c r="O158" s="184">
        <f t="shared" si="118"/>
        <v>0</v>
      </c>
      <c r="P158" s="184">
        <f t="shared" si="118"/>
        <v>0</v>
      </c>
      <c r="Q158" s="177">
        <f>SUM(R158:AD158)</f>
        <v>0</v>
      </c>
      <c r="R158" s="184"/>
      <c r="S158" s="184"/>
      <c r="T158" s="184"/>
      <c r="U158" s="184"/>
      <c r="V158" s="184"/>
      <c r="W158" s="184"/>
      <c r="X158" s="184"/>
      <c r="Y158" s="194"/>
      <c r="Z158" s="184"/>
      <c r="AA158" s="186"/>
      <c r="AB158" s="184"/>
      <c r="AC158" s="184"/>
      <c r="AD158" s="185"/>
      <c r="AE158" s="177">
        <f>SUM(AF158:AR158)</f>
        <v>0</v>
      </c>
      <c r="AF158" s="184"/>
      <c r="AG158" s="184"/>
      <c r="AH158" s="184"/>
      <c r="AI158" s="184"/>
      <c r="AJ158" s="184"/>
      <c r="AK158" s="184"/>
      <c r="AL158" s="184"/>
      <c r="AM158" s="194"/>
      <c r="AN158" s="184"/>
      <c r="AO158" s="186"/>
      <c r="AP158" s="184"/>
      <c r="AQ158" s="184"/>
      <c r="AR158" s="185"/>
    </row>
    <row r="159" spans="1:44" ht="12.75">
      <c r="A159" s="75">
        <v>311</v>
      </c>
      <c r="B159" s="76" t="s">
        <v>15</v>
      </c>
      <c r="C159" s="198">
        <f>SUM(D159:P159)</f>
        <v>0</v>
      </c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90"/>
      <c r="R159" s="191"/>
      <c r="S159" s="191"/>
      <c r="T159" s="191"/>
      <c r="U159" s="191"/>
      <c r="V159" s="191"/>
      <c r="W159" s="191"/>
      <c r="X159" s="191"/>
      <c r="Y159" s="199"/>
      <c r="Z159" s="191"/>
      <c r="AA159" s="192"/>
      <c r="AB159" s="191"/>
      <c r="AC159" s="191"/>
      <c r="AD159" s="193"/>
      <c r="AE159" s="190"/>
      <c r="AF159" s="191"/>
      <c r="AG159" s="191"/>
      <c r="AH159" s="191"/>
      <c r="AI159" s="191"/>
      <c r="AJ159" s="191"/>
      <c r="AK159" s="191"/>
      <c r="AL159" s="191"/>
      <c r="AM159" s="199"/>
      <c r="AN159" s="191"/>
      <c r="AO159" s="192"/>
      <c r="AP159" s="191"/>
      <c r="AQ159" s="191"/>
      <c r="AR159" s="193"/>
    </row>
    <row r="160" spans="1:44" ht="12.75">
      <c r="A160" s="75">
        <v>312</v>
      </c>
      <c r="B160" s="76" t="s">
        <v>16</v>
      </c>
      <c r="C160" s="198">
        <f>SUM(D160:P160)</f>
        <v>0</v>
      </c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90"/>
      <c r="R160" s="191"/>
      <c r="S160" s="191"/>
      <c r="T160" s="191"/>
      <c r="U160" s="191"/>
      <c r="V160" s="191"/>
      <c r="W160" s="191"/>
      <c r="X160" s="191"/>
      <c r="Y160" s="199"/>
      <c r="Z160" s="191"/>
      <c r="AA160" s="192"/>
      <c r="AB160" s="191"/>
      <c r="AC160" s="191"/>
      <c r="AD160" s="193"/>
      <c r="AE160" s="190"/>
      <c r="AF160" s="191"/>
      <c r="AG160" s="191"/>
      <c r="AH160" s="191"/>
      <c r="AI160" s="191"/>
      <c r="AJ160" s="191"/>
      <c r="AK160" s="191"/>
      <c r="AL160" s="191"/>
      <c r="AM160" s="199"/>
      <c r="AN160" s="191"/>
      <c r="AO160" s="192"/>
      <c r="AP160" s="191"/>
      <c r="AQ160" s="191"/>
      <c r="AR160" s="193"/>
    </row>
    <row r="161" spans="1:44" ht="12.75">
      <c r="A161" s="75">
        <v>313</v>
      </c>
      <c r="B161" s="76" t="s">
        <v>17</v>
      </c>
      <c r="C161" s="198">
        <f>SUM(D161:P161)</f>
        <v>0</v>
      </c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90"/>
      <c r="R161" s="191"/>
      <c r="S161" s="191"/>
      <c r="T161" s="191"/>
      <c r="U161" s="191"/>
      <c r="V161" s="191"/>
      <c r="W161" s="191"/>
      <c r="X161" s="191"/>
      <c r="Y161" s="199"/>
      <c r="Z161" s="191"/>
      <c r="AA161" s="192"/>
      <c r="AB161" s="191"/>
      <c r="AC161" s="191"/>
      <c r="AD161" s="193"/>
      <c r="AE161" s="190"/>
      <c r="AF161" s="191"/>
      <c r="AG161" s="191"/>
      <c r="AH161" s="191"/>
      <c r="AI161" s="191"/>
      <c r="AJ161" s="191"/>
      <c r="AK161" s="191"/>
      <c r="AL161" s="191"/>
      <c r="AM161" s="199"/>
      <c r="AN161" s="191"/>
      <c r="AO161" s="192"/>
      <c r="AP161" s="191"/>
      <c r="AQ161" s="191"/>
      <c r="AR161" s="193"/>
    </row>
    <row r="162" spans="1:44" s="64" customFormat="1" ht="12.75">
      <c r="A162" s="73">
        <v>32</v>
      </c>
      <c r="B162" s="74" t="s">
        <v>18</v>
      </c>
      <c r="C162" s="177">
        <f>SUM(C163:C167)</f>
        <v>0</v>
      </c>
      <c r="D162" s="184">
        <f>SUM(D163:D167)</f>
        <v>0</v>
      </c>
      <c r="E162" s="184">
        <f aca="true" t="shared" si="119" ref="E162:P162">SUM(E163:E167)</f>
        <v>0</v>
      </c>
      <c r="F162" s="184">
        <f t="shared" si="119"/>
        <v>0</v>
      </c>
      <c r="G162" s="184">
        <f t="shared" si="119"/>
        <v>0</v>
      </c>
      <c r="H162" s="184">
        <f t="shared" si="119"/>
        <v>0</v>
      </c>
      <c r="I162" s="184">
        <f t="shared" si="119"/>
        <v>0</v>
      </c>
      <c r="J162" s="184">
        <f t="shared" si="119"/>
        <v>0</v>
      </c>
      <c r="K162" s="184">
        <f t="shared" si="119"/>
        <v>0</v>
      </c>
      <c r="L162" s="184">
        <f t="shared" si="119"/>
        <v>0</v>
      </c>
      <c r="M162" s="184">
        <f t="shared" si="119"/>
        <v>0</v>
      </c>
      <c r="N162" s="184">
        <f t="shared" si="119"/>
        <v>0</v>
      </c>
      <c r="O162" s="184">
        <f t="shared" si="119"/>
        <v>0</v>
      </c>
      <c r="P162" s="184">
        <f t="shared" si="119"/>
        <v>0</v>
      </c>
      <c r="Q162" s="177">
        <f>SUM(R162:AD162)</f>
        <v>0</v>
      </c>
      <c r="R162" s="184"/>
      <c r="S162" s="184"/>
      <c r="T162" s="184"/>
      <c r="U162" s="184"/>
      <c r="V162" s="184"/>
      <c r="W162" s="184"/>
      <c r="X162" s="184"/>
      <c r="Y162" s="194"/>
      <c r="Z162" s="184"/>
      <c r="AA162" s="186"/>
      <c r="AB162" s="184"/>
      <c r="AC162" s="184"/>
      <c r="AD162" s="185"/>
      <c r="AE162" s="177">
        <f>SUM(AF162:AR162)</f>
        <v>0</v>
      </c>
      <c r="AF162" s="184"/>
      <c r="AG162" s="184"/>
      <c r="AH162" s="184"/>
      <c r="AI162" s="184"/>
      <c r="AJ162" s="184"/>
      <c r="AK162" s="184"/>
      <c r="AL162" s="184"/>
      <c r="AM162" s="194"/>
      <c r="AN162" s="184"/>
      <c r="AO162" s="186"/>
      <c r="AP162" s="184"/>
      <c r="AQ162" s="184"/>
      <c r="AR162" s="185"/>
    </row>
    <row r="163" spans="1:44" ht="12.75">
      <c r="A163" s="75">
        <v>321</v>
      </c>
      <c r="B163" s="76" t="s">
        <v>19</v>
      </c>
      <c r="C163" s="198">
        <f>SUM(D163:P163)</f>
        <v>0</v>
      </c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90"/>
      <c r="R163" s="191"/>
      <c r="S163" s="191"/>
      <c r="T163" s="191"/>
      <c r="U163" s="191"/>
      <c r="V163" s="191"/>
      <c r="W163" s="191"/>
      <c r="X163" s="191"/>
      <c r="Y163" s="199"/>
      <c r="Z163" s="191"/>
      <c r="AA163" s="192"/>
      <c r="AB163" s="191"/>
      <c r="AC163" s="191"/>
      <c r="AD163" s="193"/>
      <c r="AE163" s="190"/>
      <c r="AF163" s="191"/>
      <c r="AG163" s="191"/>
      <c r="AH163" s="191"/>
      <c r="AI163" s="191"/>
      <c r="AJ163" s="191"/>
      <c r="AK163" s="191"/>
      <c r="AL163" s="191"/>
      <c r="AM163" s="199"/>
      <c r="AN163" s="191"/>
      <c r="AO163" s="192"/>
      <c r="AP163" s="191"/>
      <c r="AQ163" s="191"/>
      <c r="AR163" s="193"/>
    </row>
    <row r="164" spans="1:44" ht="12.75">
      <c r="A164" s="75">
        <v>322</v>
      </c>
      <c r="B164" s="76" t="s">
        <v>20</v>
      </c>
      <c r="C164" s="198">
        <f>SUM(D164:P164)</f>
        <v>0</v>
      </c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90"/>
      <c r="R164" s="191"/>
      <c r="S164" s="191"/>
      <c r="T164" s="191"/>
      <c r="U164" s="191"/>
      <c r="V164" s="191"/>
      <c r="W164" s="191"/>
      <c r="X164" s="191"/>
      <c r="Y164" s="199"/>
      <c r="Z164" s="191"/>
      <c r="AA164" s="192"/>
      <c r="AB164" s="191"/>
      <c r="AC164" s="191"/>
      <c r="AD164" s="193"/>
      <c r="AE164" s="190"/>
      <c r="AF164" s="191"/>
      <c r="AG164" s="191"/>
      <c r="AH164" s="191"/>
      <c r="AI164" s="191"/>
      <c r="AJ164" s="191"/>
      <c r="AK164" s="191"/>
      <c r="AL164" s="191"/>
      <c r="AM164" s="199"/>
      <c r="AN164" s="191"/>
      <c r="AO164" s="192"/>
      <c r="AP164" s="191"/>
      <c r="AQ164" s="191"/>
      <c r="AR164" s="193"/>
    </row>
    <row r="165" spans="1:44" ht="12.75">
      <c r="A165" s="75">
        <v>323</v>
      </c>
      <c r="B165" s="76" t="s">
        <v>21</v>
      </c>
      <c r="C165" s="198">
        <f>SUM(D165:P165)</f>
        <v>0</v>
      </c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90"/>
      <c r="R165" s="191"/>
      <c r="S165" s="191"/>
      <c r="T165" s="191"/>
      <c r="U165" s="191"/>
      <c r="V165" s="191"/>
      <c r="W165" s="191"/>
      <c r="X165" s="191"/>
      <c r="Y165" s="199"/>
      <c r="Z165" s="191"/>
      <c r="AA165" s="192"/>
      <c r="AB165" s="191"/>
      <c r="AC165" s="191"/>
      <c r="AD165" s="193"/>
      <c r="AE165" s="190"/>
      <c r="AF165" s="191"/>
      <c r="AG165" s="191"/>
      <c r="AH165" s="191"/>
      <c r="AI165" s="191"/>
      <c r="AJ165" s="191"/>
      <c r="AK165" s="191"/>
      <c r="AL165" s="191"/>
      <c r="AM165" s="199"/>
      <c r="AN165" s="191"/>
      <c r="AO165" s="192"/>
      <c r="AP165" s="191"/>
      <c r="AQ165" s="191"/>
      <c r="AR165" s="193"/>
    </row>
    <row r="166" spans="1:44" ht="25.5">
      <c r="A166" s="77">
        <v>324</v>
      </c>
      <c r="B166" s="78" t="s">
        <v>45</v>
      </c>
      <c r="C166" s="198">
        <f>SUM(D166:P166)</f>
        <v>0</v>
      </c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90"/>
      <c r="R166" s="191"/>
      <c r="S166" s="191"/>
      <c r="T166" s="191"/>
      <c r="U166" s="191"/>
      <c r="V166" s="191"/>
      <c r="W166" s="191"/>
      <c r="X166" s="191"/>
      <c r="Y166" s="199"/>
      <c r="Z166" s="191"/>
      <c r="AA166" s="192"/>
      <c r="AB166" s="191"/>
      <c r="AC166" s="191"/>
      <c r="AD166" s="193"/>
      <c r="AE166" s="190"/>
      <c r="AF166" s="191"/>
      <c r="AG166" s="191"/>
      <c r="AH166" s="191"/>
      <c r="AI166" s="191"/>
      <c r="AJ166" s="191"/>
      <c r="AK166" s="191"/>
      <c r="AL166" s="191"/>
      <c r="AM166" s="199"/>
      <c r="AN166" s="191"/>
      <c r="AO166" s="192"/>
      <c r="AP166" s="191"/>
      <c r="AQ166" s="191"/>
      <c r="AR166" s="193"/>
    </row>
    <row r="167" spans="1:44" ht="12.75">
      <c r="A167" s="75">
        <v>329</v>
      </c>
      <c r="B167" s="76" t="s">
        <v>22</v>
      </c>
      <c r="C167" s="198">
        <f>SUM(D167:P167)</f>
        <v>0</v>
      </c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90"/>
      <c r="R167" s="191"/>
      <c r="S167" s="191"/>
      <c r="T167" s="191"/>
      <c r="U167" s="191"/>
      <c r="V167" s="191"/>
      <c r="W167" s="191"/>
      <c r="X167" s="191"/>
      <c r="Y167" s="199"/>
      <c r="Z167" s="191"/>
      <c r="AA167" s="192"/>
      <c r="AB167" s="191"/>
      <c r="AC167" s="191"/>
      <c r="AD167" s="193"/>
      <c r="AE167" s="190"/>
      <c r="AF167" s="191"/>
      <c r="AG167" s="191"/>
      <c r="AH167" s="191"/>
      <c r="AI167" s="191"/>
      <c r="AJ167" s="191"/>
      <c r="AK167" s="191"/>
      <c r="AL167" s="191"/>
      <c r="AM167" s="199"/>
      <c r="AN167" s="191"/>
      <c r="AO167" s="192"/>
      <c r="AP167" s="191"/>
      <c r="AQ167" s="191"/>
      <c r="AR167" s="193"/>
    </row>
    <row r="168" spans="1:44" s="64" customFormat="1" ht="12.75">
      <c r="A168" s="73">
        <v>34</v>
      </c>
      <c r="B168" s="74" t="s">
        <v>23</v>
      </c>
      <c r="C168" s="177">
        <f>SUM(C169)</f>
        <v>0</v>
      </c>
      <c r="D168" s="184">
        <f>SUM(D169)</f>
        <v>0</v>
      </c>
      <c r="E168" s="184">
        <f aca="true" t="shared" si="120" ref="E168:P168">SUM(E169)</f>
        <v>0</v>
      </c>
      <c r="F168" s="184">
        <f t="shared" si="120"/>
        <v>0</v>
      </c>
      <c r="G168" s="184">
        <f t="shared" si="120"/>
        <v>0</v>
      </c>
      <c r="H168" s="184">
        <f t="shared" si="120"/>
        <v>0</v>
      </c>
      <c r="I168" s="184">
        <f t="shared" si="120"/>
        <v>0</v>
      </c>
      <c r="J168" s="184">
        <f t="shared" si="120"/>
        <v>0</v>
      </c>
      <c r="K168" s="184">
        <f t="shared" si="120"/>
        <v>0</v>
      </c>
      <c r="L168" s="184">
        <f t="shared" si="120"/>
        <v>0</v>
      </c>
      <c r="M168" s="184">
        <f t="shared" si="120"/>
        <v>0</v>
      </c>
      <c r="N168" s="184">
        <f t="shared" si="120"/>
        <v>0</v>
      </c>
      <c r="O168" s="184">
        <f t="shared" si="120"/>
        <v>0</v>
      </c>
      <c r="P168" s="184">
        <f t="shared" si="120"/>
        <v>0</v>
      </c>
      <c r="Q168" s="177">
        <f>SUM(R168:AD168)</f>
        <v>0</v>
      </c>
      <c r="R168" s="184"/>
      <c r="S168" s="184"/>
      <c r="T168" s="184"/>
      <c r="U168" s="184"/>
      <c r="V168" s="184"/>
      <c r="W168" s="184"/>
      <c r="X168" s="184"/>
      <c r="Y168" s="199"/>
      <c r="Z168" s="184"/>
      <c r="AA168" s="186"/>
      <c r="AB168" s="186"/>
      <c r="AC168" s="186"/>
      <c r="AD168" s="185"/>
      <c r="AE168" s="177">
        <f>SUM(AF168:AR168)</f>
        <v>0</v>
      </c>
      <c r="AF168" s="184"/>
      <c r="AG168" s="184"/>
      <c r="AH168" s="184"/>
      <c r="AI168" s="184"/>
      <c r="AJ168" s="184"/>
      <c r="AK168" s="184"/>
      <c r="AL168" s="184"/>
      <c r="AM168" s="199"/>
      <c r="AN168" s="184"/>
      <c r="AO168" s="186"/>
      <c r="AP168" s="186"/>
      <c r="AQ168" s="186"/>
      <c r="AR168" s="185"/>
    </row>
    <row r="169" spans="1:44" ht="12.75">
      <c r="A169" s="75">
        <v>343</v>
      </c>
      <c r="B169" s="76" t="s">
        <v>24</v>
      </c>
      <c r="C169" s="198">
        <f>SUM(D169:P169)</f>
        <v>0</v>
      </c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95"/>
      <c r="R169" s="191"/>
      <c r="S169" s="191"/>
      <c r="T169" s="191"/>
      <c r="U169" s="191"/>
      <c r="V169" s="191"/>
      <c r="W169" s="191"/>
      <c r="X169" s="191"/>
      <c r="Y169" s="199"/>
      <c r="Z169" s="191"/>
      <c r="AA169" s="192"/>
      <c r="AB169" s="192"/>
      <c r="AC169" s="192"/>
      <c r="AD169" s="193"/>
      <c r="AE169" s="195"/>
      <c r="AF169" s="191"/>
      <c r="AG169" s="191"/>
      <c r="AH169" s="191"/>
      <c r="AI169" s="191"/>
      <c r="AJ169" s="191"/>
      <c r="AK169" s="191"/>
      <c r="AL169" s="191"/>
      <c r="AM169" s="199"/>
      <c r="AN169" s="191"/>
      <c r="AO169" s="192"/>
      <c r="AP169" s="192"/>
      <c r="AQ169" s="192"/>
      <c r="AR169" s="193"/>
    </row>
    <row r="170" spans="1:44" s="64" customFormat="1" ht="12.75">
      <c r="A170" s="73">
        <v>4</v>
      </c>
      <c r="B170" s="74" t="s">
        <v>26</v>
      </c>
      <c r="C170" s="177">
        <f>SUM(C171)</f>
        <v>0</v>
      </c>
      <c r="D170" s="184">
        <f>SUM(D171)</f>
        <v>0</v>
      </c>
      <c r="E170" s="184">
        <f aca="true" t="shared" si="121" ref="E170:P170">SUM(E171)</f>
        <v>0</v>
      </c>
      <c r="F170" s="184">
        <f t="shared" si="121"/>
        <v>0</v>
      </c>
      <c r="G170" s="184">
        <f t="shared" si="121"/>
        <v>0</v>
      </c>
      <c r="H170" s="184">
        <f t="shared" si="121"/>
        <v>0</v>
      </c>
      <c r="I170" s="184">
        <f t="shared" si="121"/>
        <v>0</v>
      </c>
      <c r="J170" s="184">
        <f t="shared" si="121"/>
        <v>0</v>
      </c>
      <c r="K170" s="184">
        <f t="shared" si="121"/>
        <v>0</v>
      </c>
      <c r="L170" s="184">
        <f t="shared" si="121"/>
        <v>0</v>
      </c>
      <c r="M170" s="184">
        <f t="shared" si="121"/>
        <v>0</v>
      </c>
      <c r="N170" s="184">
        <f t="shared" si="121"/>
        <v>0</v>
      </c>
      <c r="O170" s="184">
        <f t="shared" si="121"/>
        <v>0</v>
      </c>
      <c r="P170" s="184">
        <f t="shared" si="121"/>
        <v>0</v>
      </c>
      <c r="Q170" s="177">
        <f aca="true" t="shared" si="122" ref="Q170:X170">SUM(Q171)</f>
        <v>0</v>
      </c>
      <c r="R170" s="184">
        <f t="shared" si="122"/>
        <v>0</v>
      </c>
      <c r="S170" s="184">
        <f t="shared" si="122"/>
        <v>0</v>
      </c>
      <c r="T170" s="184">
        <f t="shared" si="122"/>
        <v>0</v>
      </c>
      <c r="U170" s="184">
        <f t="shared" si="122"/>
        <v>0</v>
      </c>
      <c r="V170" s="184">
        <f t="shared" si="122"/>
        <v>0</v>
      </c>
      <c r="W170" s="184">
        <f t="shared" si="122"/>
        <v>0</v>
      </c>
      <c r="X170" s="184">
        <f t="shared" si="122"/>
        <v>0</v>
      </c>
      <c r="Y170" s="199"/>
      <c r="Z170" s="184">
        <f aca="true" t="shared" si="123" ref="Z170:AL170">SUM(Z171)</f>
        <v>0</v>
      </c>
      <c r="AA170" s="186">
        <f t="shared" si="123"/>
        <v>0</v>
      </c>
      <c r="AB170" s="186">
        <f t="shared" si="123"/>
        <v>0</v>
      </c>
      <c r="AC170" s="186">
        <f t="shared" si="123"/>
        <v>0</v>
      </c>
      <c r="AD170" s="185">
        <f t="shared" si="123"/>
        <v>0</v>
      </c>
      <c r="AE170" s="177">
        <f t="shared" si="123"/>
        <v>0</v>
      </c>
      <c r="AF170" s="184">
        <f t="shared" si="123"/>
        <v>0</v>
      </c>
      <c r="AG170" s="184">
        <f t="shared" si="123"/>
        <v>0</v>
      </c>
      <c r="AH170" s="184">
        <f t="shared" si="123"/>
        <v>0</v>
      </c>
      <c r="AI170" s="184">
        <f t="shared" si="123"/>
        <v>0</v>
      </c>
      <c r="AJ170" s="184">
        <f t="shared" si="123"/>
        <v>0</v>
      </c>
      <c r="AK170" s="184">
        <f t="shared" si="123"/>
        <v>0</v>
      </c>
      <c r="AL170" s="184">
        <f t="shared" si="123"/>
        <v>0</v>
      </c>
      <c r="AM170" s="199"/>
      <c r="AN170" s="184">
        <f>SUM(AN171)</f>
        <v>0</v>
      </c>
      <c r="AO170" s="186">
        <f>SUM(AO171)</f>
        <v>0</v>
      </c>
      <c r="AP170" s="186">
        <f>SUM(AP171)</f>
        <v>0</v>
      </c>
      <c r="AQ170" s="186">
        <f>SUM(AQ171)</f>
        <v>0</v>
      </c>
      <c r="AR170" s="185">
        <f>SUM(AR171)</f>
        <v>0</v>
      </c>
    </row>
    <row r="171" spans="1:44" s="64" customFormat="1" ht="25.5">
      <c r="A171" s="73">
        <v>42</v>
      </c>
      <c r="B171" s="74" t="s">
        <v>27</v>
      </c>
      <c r="C171" s="177">
        <f>SUM(C172:C175)</f>
        <v>0</v>
      </c>
      <c r="D171" s="184">
        <f>SUM(D172:D175)</f>
        <v>0</v>
      </c>
      <c r="E171" s="184">
        <f aca="true" t="shared" si="124" ref="E171:P171">SUM(E172:E175)</f>
        <v>0</v>
      </c>
      <c r="F171" s="184">
        <f t="shared" si="124"/>
        <v>0</v>
      </c>
      <c r="G171" s="184">
        <f t="shared" si="124"/>
        <v>0</v>
      </c>
      <c r="H171" s="184">
        <f t="shared" si="124"/>
        <v>0</v>
      </c>
      <c r="I171" s="184">
        <f t="shared" si="124"/>
        <v>0</v>
      </c>
      <c r="J171" s="184">
        <f t="shared" si="124"/>
        <v>0</v>
      </c>
      <c r="K171" s="184">
        <f t="shared" si="124"/>
        <v>0</v>
      </c>
      <c r="L171" s="184">
        <f t="shared" si="124"/>
        <v>0</v>
      </c>
      <c r="M171" s="184">
        <f t="shared" si="124"/>
        <v>0</v>
      </c>
      <c r="N171" s="184">
        <f t="shared" si="124"/>
        <v>0</v>
      </c>
      <c r="O171" s="184">
        <f t="shared" si="124"/>
        <v>0</v>
      </c>
      <c r="P171" s="184">
        <f t="shared" si="124"/>
        <v>0</v>
      </c>
      <c r="Q171" s="177">
        <f>SUM(R171:AD171)</f>
        <v>0</v>
      </c>
      <c r="R171" s="184"/>
      <c r="S171" s="184"/>
      <c r="T171" s="184"/>
      <c r="U171" s="184"/>
      <c r="V171" s="184"/>
      <c r="W171" s="184"/>
      <c r="X171" s="184"/>
      <c r="Y171" s="199"/>
      <c r="Z171" s="184"/>
      <c r="AA171" s="186"/>
      <c r="AB171" s="186"/>
      <c r="AC171" s="186"/>
      <c r="AD171" s="185"/>
      <c r="AE171" s="177">
        <f>SUM(AF171:AR171)</f>
        <v>0</v>
      </c>
      <c r="AF171" s="184"/>
      <c r="AG171" s="184"/>
      <c r="AH171" s="184"/>
      <c r="AI171" s="184"/>
      <c r="AJ171" s="184"/>
      <c r="AK171" s="184"/>
      <c r="AL171" s="184"/>
      <c r="AM171" s="199"/>
      <c r="AN171" s="184"/>
      <c r="AO171" s="186"/>
      <c r="AP171" s="186"/>
      <c r="AQ171" s="186"/>
      <c r="AR171" s="185"/>
    </row>
    <row r="172" spans="1:44" ht="12.75">
      <c r="A172" s="75">
        <v>421</v>
      </c>
      <c r="B172" s="76" t="s">
        <v>36</v>
      </c>
      <c r="C172" s="198">
        <f>SUM(D172:P172)</f>
        <v>0</v>
      </c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90"/>
      <c r="R172" s="191"/>
      <c r="S172" s="191"/>
      <c r="T172" s="191"/>
      <c r="U172" s="191"/>
      <c r="V172" s="191"/>
      <c r="W172" s="191"/>
      <c r="X172" s="191"/>
      <c r="Y172" s="199"/>
      <c r="Z172" s="191"/>
      <c r="AA172" s="192"/>
      <c r="AB172" s="192"/>
      <c r="AC172" s="192"/>
      <c r="AD172" s="193"/>
      <c r="AE172" s="190"/>
      <c r="AF172" s="191"/>
      <c r="AG172" s="191"/>
      <c r="AH172" s="191"/>
      <c r="AI172" s="191"/>
      <c r="AJ172" s="191"/>
      <c r="AK172" s="191"/>
      <c r="AL172" s="191"/>
      <c r="AM172" s="199"/>
      <c r="AN172" s="191"/>
      <c r="AO172" s="192"/>
      <c r="AP172" s="192"/>
      <c r="AQ172" s="192"/>
      <c r="AR172" s="193"/>
    </row>
    <row r="173" spans="1:44" ht="12.75">
      <c r="A173" s="75">
        <v>422</v>
      </c>
      <c r="B173" s="76" t="s">
        <v>25</v>
      </c>
      <c r="C173" s="198">
        <f>SUM(D173:P173)</f>
        <v>0</v>
      </c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90"/>
      <c r="R173" s="191"/>
      <c r="S173" s="191"/>
      <c r="T173" s="191"/>
      <c r="U173" s="191"/>
      <c r="V173" s="191"/>
      <c r="W173" s="191"/>
      <c r="X173" s="191"/>
      <c r="Y173" s="199"/>
      <c r="Z173" s="191"/>
      <c r="AA173" s="192"/>
      <c r="AB173" s="192"/>
      <c r="AC173" s="192"/>
      <c r="AD173" s="193"/>
      <c r="AE173" s="190"/>
      <c r="AF173" s="191"/>
      <c r="AG173" s="191"/>
      <c r="AH173" s="191"/>
      <c r="AI173" s="191"/>
      <c r="AJ173" s="191"/>
      <c r="AK173" s="191"/>
      <c r="AL173" s="191"/>
      <c r="AM173" s="199"/>
      <c r="AN173" s="191"/>
      <c r="AO173" s="192"/>
      <c r="AP173" s="192"/>
      <c r="AQ173" s="192"/>
      <c r="AR173" s="193"/>
    </row>
    <row r="174" spans="1:44" ht="12.75">
      <c r="A174" s="75">
        <v>423</v>
      </c>
      <c r="B174" s="76" t="s">
        <v>37</v>
      </c>
      <c r="C174" s="198">
        <f>SUM(D174:P174)</f>
        <v>0</v>
      </c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90"/>
      <c r="R174" s="191"/>
      <c r="S174" s="191"/>
      <c r="T174" s="191"/>
      <c r="U174" s="191"/>
      <c r="V174" s="191"/>
      <c r="W174" s="191"/>
      <c r="X174" s="191"/>
      <c r="Y174" s="199"/>
      <c r="Z174" s="191"/>
      <c r="AA174" s="192"/>
      <c r="AB174" s="192"/>
      <c r="AC174" s="192"/>
      <c r="AD174" s="193"/>
      <c r="AE174" s="190"/>
      <c r="AF174" s="191"/>
      <c r="AG174" s="191"/>
      <c r="AH174" s="191"/>
      <c r="AI174" s="191"/>
      <c r="AJ174" s="191"/>
      <c r="AK174" s="191"/>
      <c r="AL174" s="191"/>
      <c r="AM174" s="199"/>
      <c r="AN174" s="191"/>
      <c r="AO174" s="192"/>
      <c r="AP174" s="192"/>
      <c r="AQ174" s="192"/>
      <c r="AR174" s="193"/>
    </row>
    <row r="175" spans="1:44" ht="25.5">
      <c r="A175" s="75">
        <v>424</v>
      </c>
      <c r="B175" s="76" t="s">
        <v>28</v>
      </c>
      <c r="C175" s="198">
        <f>SUM(D175:P175)</f>
        <v>0</v>
      </c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90"/>
      <c r="R175" s="191"/>
      <c r="S175" s="191"/>
      <c r="T175" s="191"/>
      <c r="U175" s="191"/>
      <c r="V175" s="191"/>
      <c r="W175" s="191"/>
      <c r="X175" s="191"/>
      <c r="Y175" s="199"/>
      <c r="Z175" s="191"/>
      <c r="AA175" s="192"/>
      <c r="AB175" s="192"/>
      <c r="AC175" s="192"/>
      <c r="AD175" s="193"/>
      <c r="AE175" s="190"/>
      <c r="AF175" s="191"/>
      <c r="AG175" s="191"/>
      <c r="AH175" s="191"/>
      <c r="AI175" s="191"/>
      <c r="AJ175" s="191"/>
      <c r="AK175" s="191"/>
      <c r="AL175" s="191"/>
      <c r="AM175" s="199"/>
      <c r="AN175" s="191"/>
      <c r="AO175" s="192"/>
      <c r="AP175" s="192"/>
      <c r="AQ175" s="192"/>
      <c r="AR175" s="193"/>
    </row>
    <row r="176" spans="1:44" s="64" customFormat="1" ht="25.5" customHeight="1" hidden="1">
      <c r="A176" s="71"/>
      <c r="B176" s="72" t="s">
        <v>79</v>
      </c>
      <c r="C176" s="177">
        <f aca="true" t="shared" si="125" ref="C176:P176">SUM(C177,C190)</f>
        <v>0</v>
      </c>
      <c r="D176" s="181">
        <f t="shared" si="125"/>
        <v>0</v>
      </c>
      <c r="E176" s="181">
        <f t="shared" si="125"/>
        <v>0</v>
      </c>
      <c r="F176" s="181">
        <f>SUM(F177,F190)</f>
        <v>0</v>
      </c>
      <c r="G176" s="181">
        <f>SUM(G177,G190)</f>
        <v>0</v>
      </c>
      <c r="H176" s="181">
        <f t="shared" si="125"/>
        <v>0</v>
      </c>
      <c r="I176" s="181">
        <f t="shared" si="125"/>
        <v>0</v>
      </c>
      <c r="J176" s="181">
        <f t="shared" si="125"/>
        <v>0</v>
      </c>
      <c r="K176" s="181">
        <f t="shared" si="125"/>
        <v>0</v>
      </c>
      <c r="L176" s="181">
        <f t="shared" si="125"/>
        <v>0</v>
      </c>
      <c r="M176" s="181">
        <f t="shared" si="125"/>
        <v>0</v>
      </c>
      <c r="N176" s="181">
        <f t="shared" si="125"/>
        <v>0</v>
      </c>
      <c r="O176" s="181">
        <f t="shared" si="125"/>
        <v>0</v>
      </c>
      <c r="P176" s="181">
        <f t="shared" si="125"/>
        <v>0</v>
      </c>
      <c r="Q176" s="177">
        <f>SUM(Q177,Q190)</f>
        <v>0</v>
      </c>
      <c r="R176" s="181">
        <f>SUM(R177,R190)</f>
        <v>0</v>
      </c>
      <c r="S176" s="181">
        <f>SUM(S177,S190)</f>
        <v>0</v>
      </c>
      <c r="T176" s="181">
        <f>SUM(T177,T190)</f>
        <v>0</v>
      </c>
      <c r="U176" s="181">
        <f>SUM(U177,U190)</f>
        <v>0</v>
      </c>
      <c r="V176" s="181">
        <f aca="true" t="shared" si="126" ref="V176:AG176">SUM(V177,V190)</f>
        <v>0</v>
      </c>
      <c r="W176" s="181">
        <f t="shared" si="126"/>
        <v>0</v>
      </c>
      <c r="X176" s="181">
        <f t="shared" si="126"/>
        <v>0</v>
      </c>
      <c r="Y176" s="196"/>
      <c r="Z176" s="181">
        <f t="shared" si="126"/>
        <v>0</v>
      </c>
      <c r="AA176" s="183">
        <f t="shared" si="126"/>
        <v>0</v>
      </c>
      <c r="AB176" s="181">
        <f t="shared" si="126"/>
        <v>0</v>
      </c>
      <c r="AC176" s="181">
        <f t="shared" si="126"/>
        <v>0</v>
      </c>
      <c r="AD176" s="182">
        <f t="shared" si="126"/>
        <v>0</v>
      </c>
      <c r="AE176" s="177">
        <f t="shared" si="126"/>
        <v>0</v>
      </c>
      <c r="AF176" s="181">
        <f t="shared" si="126"/>
        <v>0</v>
      </c>
      <c r="AG176" s="181">
        <f t="shared" si="126"/>
        <v>0</v>
      </c>
      <c r="AH176" s="181">
        <f>SUM(AH177,AH190)</f>
        <v>0</v>
      </c>
      <c r="AI176" s="181">
        <f>SUM(AI177,AI190)</f>
        <v>0</v>
      </c>
      <c r="AJ176" s="181">
        <f>SUM(AJ177,AJ190)</f>
        <v>0</v>
      </c>
      <c r="AK176" s="181">
        <f>SUM(AK177,AK190)</f>
        <v>0</v>
      </c>
      <c r="AL176" s="181">
        <f>SUM(AL177,AL190)</f>
        <v>0</v>
      </c>
      <c r="AM176" s="196"/>
      <c r="AN176" s="181">
        <f>SUM(AN177,AN190)</f>
        <v>0</v>
      </c>
      <c r="AO176" s="183">
        <f>SUM(AO177,AO190)</f>
        <v>0</v>
      </c>
      <c r="AP176" s="181">
        <f>SUM(AP177,AP190)</f>
        <v>0</v>
      </c>
      <c r="AQ176" s="181">
        <f>SUM(AQ177,AQ190)</f>
        <v>0</v>
      </c>
      <c r="AR176" s="182">
        <f>SUM(AR177,AR190)</f>
        <v>0</v>
      </c>
    </row>
    <row r="177" spans="1:44" s="64" customFormat="1" ht="12.75" hidden="1">
      <c r="A177" s="73">
        <v>3</v>
      </c>
      <c r="B177" s="74" t="s">
        <v>75</v>
      </c>
      <c r="C177" s="177">
        <f aca="true" t="shared" si="127" ref="C177:P177">SUM(C178,C182,C188)</f>
        <v>0</v>
      </c>
      <c r="D177" s="184">
        <f t="shared" si="127"/>
        <v>0</v>
      </c>
      <c r="E177" s="184">
        <f t="shared" si="127"/>
        <v>0</v>
      </c>
      <c r="F177" s="184">
        <f>SUM(F178,F182,F188)</f>
        <v>0</v>
      </c>
      <c r="G177" s="184">
        <f>SUM(G178,G182,G188)</f>
        <v>0</v>
      </c>
      <c r="H177" s="184">
        <f t="shared" si="127"/>
        <v>0</v>
      </c>
      <c r="I177" s="184">
        <f t="shared" si="127"/>
        <v>0</v>
      </c>
      <c r="J177" s="184">
        <f t="shared" si="127"/>
        <v>0</v>
      </c>
      <c r="K177" s="184">
        <f t="shared" si="127"/>
        <v>0</v>
      </c>
      <c r="L177" s="184">
        <f t="shared" si="127"/>
        <v>0</v>
      </c>
      <c r="M177" s="184">
        <f t="shared" si="127"/>
        <v>0</v>
      </c>
      <c r="N177" s="184">
        <f t="shared" si="127"/>
        <v>0</v>
      </c>
      <c r="O177" s="184">
        <f t="shared" si="127"/>
        <v>0</v>
      </c>
      <c r="P177" s="184">
        <f t="shared" si="127"/>
        <v>0</v>
      </c>
      <c r="Q177" s="177">
        <f>SUM(Q178,Q182,Q188)</f>
        <v>0</v>
      </c>
      <c r="R177" s="184">
        <f>SUM(R178,R182,R188)</f>
        <v>0</v>
      </c>
      <c r="S177" s="184">
        <f>SUM(S178,S182,S188)</f>
        <v>0</v>
      </c>
      <c r="T177" s="184">
        <f>SUM(T178,T182,T188)</f>
        <v>0</v>
      </c>
      <c r="U177" s="184">
        <f>SUM(U178,U182,U188)</f>
        <v>0</v>
      </c>
      <c r="V177" s="184">
        <f aca="true" t="shared" si="128" ref="V177:AG177">SUM(V178,V182,V188)</f>
        <v>0</v>
      </c>
      <c r="W177" s="184">
        <f t="shared" si="128"/>
        <v>0</v>
      </c>
      <c r="X177" s="184">
        <f t="shared" si="128"/>
        <v>0</v>
      </c>
      <c r="Y177" s="194"/>
      <c r="Z177" s="184">
        <f t="shared" si="128"/>
        <v>0</v>
      </c>
      <c r="AA177" s="186">
        <f t="shared" si="128"/>
        <v>0</v>
      </c>
      <c r="AB177" s="184">
        <f t="shared" si="128"/>
        <v>0</v>
      </c>
      <c r="AC177" s="184">
        <f t="shared" si="128"/>
        <v>0</v>
      </c>
      <c r="AD177" s="185">
        <f t="shared" si="128"/>
        <v>0</v>
      </c>
      <c r="AE177" s="177">
        <f t="shared" si="128"/>
        <v>0</v>
      </c>
      <c r="AF177" s="184">
        <f t="shared" si="128"/>
        <v>0</v>
      </c>
      <c r="AG177" s="184">
        <f t="shared" si="128"/>
        <v>0</v>
      </c>
      <c r="AH177" s="184">
        <f>SUM(AH178,AH182,AH188)</f>
        <v>0</v>
      </c>
      <c r="AI177" s="184">
        <f>SUM(AI178,AI182,AI188)</f>
        <v>0</v>
      </c>
      <c r="AJ177" s="184">
        <f>SUM(AJ178,AJ182,AJ188)</f>
        <v>0</v>
      </c>
      <c r="AK177" s="184">
        <f>SUM(AK178,AK182,AK188)</f>
        <v>0</v>
      </c>
      <c r="AL177" s="184">
        <f>SUM(AL178,AL182,AL188)</f>
        <v>0</v>
      </c>
      <c r="AM177" s="194"/>
      <c r="AN177" s="184">
        <f>SUM(AN178,AN182,AN188)</f>
        <v>0</v>
      </c>
      <c r="AO177" s="186">
        <f>SUM(AO178,AO182,AO188)</f>
        <v>0</v>
      </c>
      <c r="AP177" s="184">
        <f>SUM(AP178,AP182,AP188)</f>
        <v>0</v>
      </c>
      <c r="AQ177" s="184">
        <f>SUM(AQ178,AQ182,AQ188)</f>
        <v>0</v>
      </c>
      <c r="AR177" s="185">
        <f>SUM(AR178,AR182,AR188)</f>
        <v>0</v>
      </c>
    </row>
    <row r="178" spans="1:44" s="64" customFormat="1" ht="12.75" hidden="1">
      <c r="A178" s="73">
        <v>31</v>
      </c>
      <c r="B178" s="74" t="s">
        <v>14</v>
      </c>
      <c r="C178" s="177">
        <f aca="true" t="shared" si="129" ref="C178:P178">SUM(C179:C181)</f>
        <v>0</v>
      </c>
      <c r="D178" s="184">
        <f t="shared" si="129"/>
        <v>0</v>
      </c>
      <c r="E178" s="184">
        <f t="shared" si="129"/>
        <v>0</v>
      </c>
      <c r="F178" s="184">
        <f>SUM(F179:F181)</f>
        <v>0</v>
      </c>
      <c r="G178" s="184">
        <f>SUM(G179:G181)</f>
        <v>0</v>
      </c>
      <c r="H178" s="184">
        <f t="shared" si="129"/>
        <v>0</v>
      </c>
      <c r="I178" s="184">
        <f t="shared" si="129"/>
        <v>0</v>
      </c>
      <c r="J178" s="184">
        <f t="shared" si="129"/>
        <v>0</v>
      </c>
      <c r="K178" s="184">
        <f t="shared" si="129"/>
        <v>0</v>
      </c>
      <c r="L178" s="184">
        <f t="shared" si="129"/>
        <v>0</v>
      </c>
      <c r="M178" s="184">
        <f t="shared" si="129"/>
        <v>0</v>
      </c>
      <c r="N178" s="184">
        <f t="shared" si="129"/>
        <v>0</v>
      </c>
      <c r="O178" s="184">
        <f t="shared" si="129"/>
        <v>0</v>
      </c>
      <c r="P178" s="184">
        <f t="shared" si="129"/>
        <v>0</v>
      </c>
      <c r="Q178" s="177">
        <f>SUM(Q179:Q181)</f>
        <v>0</v>
      </c>
      <c r="R178" s="184">
        <f>SUM(R179:R181)</f>
        <v>0</v>
      </c>
      <c r="S178" s="184">
        <f>SUM(S179:S181)</f>
        <v>0</v>
      </c>
      <c r="T178" s="184">
        <f>SUM(T179:T181)</f>
        <v>0</v>
      </c>
      <c r="U178" s="184">
        <f>SUM(U179:U181)</f>
        <v>0</v>
      </c>
      <c r="V178" s="184">
        <f aca="true" t="shared" si="130" ref="V178:AG178">SUM(V179:V181)</f>
        <v>0</v>
      </c>
      <c r="W178" s="184">
        <f t="shared" si="130"/>
        <v>0</v>
      </c>
      <c r="X178" s="184">
        <f t="shared" si="130"/>
        <v>0</v>
      </c>
      <c r="Y178" s="194"/>
      <c r="Z178" s="184">
        <f t="shared" si="130"/>
        <v>0</v>
      </c>
      <c r="AA178" s="186">
        <f t="shared" si="130"/>
        <v>0</v>
      </c>
      <c r="AB178" s="184">
        <f t="shared" si="130"/>
        <v>0</v>
      </c>
      <c r="AC178" s="184">
        <f t="shared" si="130"/>
        <v>0</v>
      </c>
      <c r="AD178" s="185">
        <f t="shared" si="130"/>
        <v>0</v>
      </c>
      <c r="AE178" s="177">
        <f t="shared" si="130"/>
        <v>0</v>
      </c>
      <c r="AF178" s="184">
        <f t="shared" si="130"/>
        <v>0</v>
      </c>
      <c r="AG178" s="184">
        <f t="shared" si="130"/>
        <v>0</v>
      </c>
      <c r="AH178" s="184">
        <f>SUM(AH179:AH181)</f>
        <v>0</v>
      </c>
      <c r="AI178" s="184">
        <f>SUM(AI179:AI181)</f>
        <v>0</v>
      </c>
      <c r="AJ178" s="184">
        <f>SUM(AJ179:AJ181)</f>
        <v>0</v>
      </c>
      <c r="AK178" s="184">
        <f>SUM(AK179:AK181)</f>
        <v>0</v>
      </c>
      <c r="AL178" s="184">
        <f>SUM(AL179:AL181)</f>
        <v>0</v>
      </c>
      <c r="AM178" s="194"/>
      <c r="AN178" s="184">
        <f>SUM(AN179:AN181)</f>
        <v>0</v>
      </c>
      <c r="AO178" s="186">
        <f>SUM(AO179:AO181)</f>
        <v>0</v>
      </c>
      <c r="AP178" s="184">
        <f>SUM(AP179:AP181)</f>
        <v>0</v>
      </c>
      <c r="AQ178" s="184">
        <f>SUM(AQ179:AQ181)</f>
        <v>0</v>
      </c>
      <c r="AR178" s="185">
        <f>SUM(AR179:AR181)</f>
        <v>0</v>
      </c>
    </row>
    <row r="179" spans="1:44" ht="12.75" hidden="1">
      <c r="A179" s="75">
        <v>311</v>
      </c>
      <c r="B179" s="76" t="s">
        <v>15</v>
      </c>
      <c r="C179" s="198">
        <f>SUM(D179:P179)</f>
        <v>0</v>
      </c>
      <c r="D179" s="188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90">
        <f>SUM(R179:AD179)</f>
        <v>0</v>
      </c>
      <c r="R179" s="191"/>
      <c r="S179" s="191"/>
      <c r="T179" s="191"/>
      <c r="U179" s="191"/>
      <c r="V179" s="191"/>
      <c r="W179" s="191"/>
      <c r="X179" s="191"/>
      <c r="Y179" s="199"/>
      <c r="Z179" s="191"/>
      <c r="AA179" s="192"/>
      <c r="AB179" s="191"/>
      <c r="AC179" s="191"/>
      <c r="AD179" s="193"/>
      <c r="AE179" s="190">
        <f>SUM(AF179:AR179)</f>
        <v>0</v>
      </c>
      <c r="AF179" s="191"/>
      <c r="AG179" s="191"/>
      <c r="AH179" s="191"/>
      <c r="AI179" s="191"/>
      <c r="AJ179" s="191"/>
      <c r="AK179" s="191"/>
      <c r="AL179" s="191"/>
      <c r="AM179" s="199"/>
      <c r="AN179" s="191"/>
      <c r="AO179" s="192"/>
      <c r="AP179" s="191"/>
      <c r="AQ179" s="191"/>
      <c r="AR179" s="193"/>
    </row>
    <row r="180" spans="1:44" ht="12.75" hidden="1">
      <c r="A180" s="75">
        <v>312</v>
      </c>
      <c r="B180" s="76" t="s">
        <v>16</v>
      </c>
      <c r="C180" s="198">
        <f>SUM(D180:P180)</f>
        <v>0</v>
      </c>
      <c r="D180" s="188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90">
        <f>SUM(R180:AD180)</f>
        <v>0</v>
      </c>
      <c r="R180" s="191"/>
      <c r="S180" s="191"/>
      <c r="T180" s="191"/>
      <c r="U180" s="191"/>
      <c r="V180" s="191"/>
      <c r="W180" s="191"/>
      <c r="X180" s="191"/>
      <c r="Y180" s="199"/>
      <c r="Z180" s="191"/>
      <c r="AA180" s="192"/>
      <c r="AB180" s="191"/>
      <c r="AC180" s="191"/>
      <c r="AD180" s="193"/>
      <c r="AE180" s="190">
        <f>SUM(AF180:AR180)</f>
        <v>0</v>
      </c>
      <c r="AF180" s="191"/>
      <c r="AG180" s="191"/>
      <c r="AH180" s="191"/>
      <c r="AI180" s="191"/>
      <c r="AJ180" s="191"/>
      <c r="AK180" s="191"/>
      <c r="AL180" s="191"/>
      <c r="AM180" s="199"/>
      <c r="AN180" s="191"/>
      <c r="AO180" s="192"/>
      <c r="AP180" s="191"/>
      <c r="AQ180" s="191"/>
      <c r="AR180" s="193"/>
    </row>
    <row r="181" spans="1:44" ht="12.75" hidden="1">
      <c r="A181" s="75">
        <v>313</v>
      </c>
      <c r="B181" s="76" t="s">
        <v>17</v>
      </c>
      <c r="C181" s="198">
        <f>SUM(D181:P181)</f>
        <v>0</v>
      </c>
      <c r="D181" s="188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90">
        <f>SUM(R181:AD181)</f>
        <v>0</v>
      </c>
      <c r="R181" s="191"/>
      <c r="S181" s="191"/>
      <c r="T181" s="191"/>
      <c r="U181" s="191"/>
      <c r="V181" s="191"/>
      <c r="W181" s="191"/>
      <c r="X181" s="191"/>
      <c r="Y181" s="199"/>
      <c r="Z181" s="191"/>
      <c r="AA181" s="192"/>
      <c r="AB181" s="191"/>
      <c r="AC181" s="191"/>
      <c r="AD181" s="193"/>
      <c r="AE181" s="190">
        <f>SUM(AF181:AR181)</f>
        <v>0</v>
      </c>
      <c r="AF181" s="191"/>
      <c r="AG181" s="191"/>
      <c r="AH181" s="191"/>
      <c r="AI181" s="191"/>
      <c r="AJ181" s="191"/>
      <c r="AK181" s="191"/>
      <c r="AL181" s="191"/>
      <c r="AM181" s="199"/>
      <c r="AN181" s="191"/>
      <c r="AO181" s="192"/>
      <c r="AP181" s="191"/>
      <c r="AQ181" s="191"/>
      <c r="AR181" s="193"/>
    </row>
    <row r="182" spans="1:44" s="64" customFormat="1" ht="12.75" hidden="1">
      <c r="A182" s="73">
        <v>32</v>
      </c>
      <c r="B182" s="74" t="s">
        <v>18</v>
      </c>
      <c r="C182" s="177">
        <f aca="true" t="shared" si="131" ref="C182:P182">SUM(C183:C187)</f>
        <v>0</v>
      </c>
      <c r="D182" s="184">
        <f t="shared" si="131"/>
        <v>0</v>
      </c>
      <c r="E182" s="184">
        <f t="shared" si="131"/>
        <v>0</v>
      </c>
      <c r="F182" s="184">
        <f>SUM(F183:F187)</f>
        <v>0</v>
      </c>
      <c r="G182" s="184">
        <f>SUM(G183:G187)</f>
        <v>0</v>
      </c>
      <c r="H182" s="184">
        <f t="shared" si="131"/>
        <v>0</v>
      </c>
      <c r="I182" s="184">
        <f t="shared" si="131"/>
        <v>0</v>
      </c>
      <c r="J182" s="184">
        <f t="shared" si="131"/>
        <v>0</v>
      </c>
      <c r="K182" s="184">
        <f t="shared" si="131"/>
        <v>0</v>
      </c>
      <c r="L182" s="184">
        <f t="shared" si="131"/>
        <v>0</v>
      </c>
      <c r="M182" s="184">
        <f t="shared" si="131"/>
        <v>0</v>
      </c>
      <c r="N182" s="184">
        <f t="shared" si="131"/>
        <v>0</v>
      </c>
      <c r="O182" s="184">
        <f t="shared" si="131"/>
        <v>0</v>
      </c>
      <c r="P182" s="184">
        <f t="shared" si="131"/>
        <v>0</v>
      </c>
      <c r="Q182" s="177">
        <f>SUM(Q183:Q187)</f>
        <v>0</v>
      </c>
      <c r="R182" s="184">
        <f>SUM(R183:R187)</f>
        <v>0</v>
      </c>
      <c r="S182" s="184">
        <f>SUM(S183:S187)</f>
        <v>0</v>
      </c>
      <c r="T182" s="184">
        <f>SUM(T183:T187)</f>
        <v>0</v>
      </c>
      <c r="U182" s="184">
        <f>SUM(U183:U187)</f>
        <v>0</v>
      </c>
      <c r="V182" s="184">
        <f aca="true" t="shared" si="132" ref="V182:AG182">SUM(V183:V187)</f>
        <v>0</v>
      </c>
      <c r="W182" s="184">
        <f t="shared" si="132"/>
        <v>0</v>
      </c>
      <c r="X182" s="184">
        <f t="shared" si="132"/>
        <v>0</v>
      </c>
      <c r="Y182" s="194"/>
      <c r="Z182" s="184">
        <f t="shared" si="132"/>
        <v>0</v>
      </c>
      <c r="AA182" s="186">
        <f t="shared" si="132"/>
        <v>0</v>
      </c>
      <c r="AB182" s="184">
        <f t="shared" si="132"/>
        <v>0</v>
      </c>
      <c r="AC182" s="184">
        <f t="shared" si="132"/>
        <v>0</v>
      </c>
      <c r="AD182" s="185">
        <f t="shared" si="132"/>
        <v>0</v>
      </c>
      <c r="AE182" s="177">
        <f t="shared" si="132"/>
        <v>0</v>
      </c>
      <c r="AF182" s="184">
        <f t="shared" si="132"/>
        <v>0</v>
      </c>
      <c r="AG182" s="184">
        <f t="shared" si="132"/>
        <v>0</v>
      </c>
      <c r="AH182" s="184">
        <f>SUM(AH183:AH187)</f>
        <v>0</v>
      </c>
      <c r="AI182" s="184">
        <f>SUM(AI183:AI187)</f>
        <v>0</v>
      </c>
      <c r="AJ182" s="184">
        <f>SUM(AJ183:AJ187)</f>
        <v>0</v>
      </c>
      <c r="AK182" s="184">
        <f>SUM(AK183:AK187)</f>
        <v>0</v>
      </c>
      <c r="AL182" s="184">
        <f>SUM(AL183:AL187)</f>
        <v>0</v>
      </c>
      <c r="AM182" s="194"/>
      <c r="AN182" s="184">
        <f>SUM(AN183:AN187)</f>
        <v>0</v>
      </c>
      <c r="AO182" s="186">
        <f>SUM(AO183:AO187)</f>
        <v>0</v>
      </c>
      <c r="AP182" s="184">
        <f>SUM(AP183:AP187)</f>
        <v>0</v>
      </c>
      <c r="AQ182" s="184">
        <f>SUM(AQ183:AQ187)</f>
        <v>0</v>
      </c>
      <c r="AR182" s="185">
        <f>SUM(AR183:AR187)</f>
        <v>0</v>
      </c>
    </row>
    <row r="183" spans="1:44" ht="12.75" hidden="1">
      <c r="A183" s="75">
        <v>321</v>
      </c>
      <c r="B183" s="76" t="s">
        <v>19</v>
      </c>
      <c r="C183" s="198">
        <f>SUM(D183:P183)</f>
        <v>0</v>
      </c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90">
        <f>SUM(R183:AD183)</f>
        <v>0</v>
      </c>
      <c r="R183" s="191"/>
      <c r="S183" s="191"/>
      <c r="T183" s="191"/>
      <c r="U183" s="191"/>
      <c r="V183" s="191"/>
      <c r="W183" s="191"/>
      <c r="X183" s="191"/>
      <c r="Y183" s="199"/>
      <c r="Z183" s="191"/>
      <c r="AA183" s="192"/>
      <c r="AB183" s="191"/>
      <c r="AC183" s="191"/>
      <c r="AD183" s="193"/>
      <c r="AE183" s="190">
        <f>SUM(AF183:AR183)</f>
        <v>0</v>
      </c>
      <c r="AF183" s="191"/>
      <c r="AG183" s="191"/>
      <c r="AH183" s="191"/>
      <c r="AI183" s="191"/>
      <c r="AJ183" s="191"/>
      <c r="AK183" s="191"/>
      <c r="AL183" s="191"/>
      <c r="AM183" s="199"/>
      <c r="AN183" s="191"/>
      <c r="AO183" s="192"/>
      <c r="AP183" s="191"/>
      <c r="AQ183" s="191"/>
      <c r="AR183" s="193"/>
    </row>
    <row r="184" spans="1:44" ht="12.75" hidden="1">
      <c r="A184" s="75">
        <v>322</v>
      </c>
      <c r="B184" s="76" t="s">
        <v>20</v>
      </c>
      <c r="C184" s="198">
        <f>SUM(D184:P184)</f>
        <v>0</v>
      </c>
      <c r="D184" s="188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90">
        <f>SUM(R184:AD184)</f>
        <v>0</v>
      </c>
      <c r="R184" s="191"/>
      <c r="S184" s="191"/>
      <c r="T184" s="191"/>
      <c r="U184" s="191"/>
      <c r="V184" s="191"/>
      <c r="W184" s="191"/>
      <c r="X184" s="191"/>
      <c r="Y184" s="199"/>
      <c r="Z184" s="191"/>
      <c r="AA184" s="192"/>
      <c r="AB184" s="191"/>
      <c r="AC184" s="191"/>
      <c r="AD184" s="193"/>
      <c r="AE184" s="190">
        <f>SUM(AF184:AR184)</f>
        <v>0</v>
      </c>
      <c r="AF184" s="191"/>
      <c r="AG184" s="191"/>
      <c r="AH184" s="191"/>
      <c r="AI184" s="191"/>
      <c r="AJ184" s="191"/>
      <c r="AK184" s="191"/>
      <c r="AL184" s="191"/>
      <c r="AM184" s="199"/>
      <c r="AN184" s="191"/>
      <c r="AO184" s="192"/>
      <c r="AP184" s="191"/>
      <c r="AQ184" s="191"/>
      <c r="AR184" s="193"/>
    </row>
    <row r="185" spans="1:44" ht="12.75" hidden="1">
      <c r="A185" s="75">
        <v>323</v>
      </c>
      <c r="B185" s="76" t="s">
        <v>21</v>
      </c>
      <c r="C185" s="198">
        <f>SUM(D185:P185)</f>
        <v>0</v>
      </c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90">
        <f>SUM(R185:AD185)</f>
        <v>0</v>
      </c>
      <c r="R185" s="191"/>
      <c r="S185" s="191"/>
      <c r="T185" s="191"/>
      <c r="U185" s="191"/>
      <c r="V185" s="191"/>
      <c r="W185" s="191"/>
      <c r="X185" s="191"/>
      <c r="Y185" s="199"/>
      <c r="Z185" s="191"/>
      <c r="AA185" s="192"/>
      <c r="AB185" s="191"/>
      <c r="AC185" s="191"/>
      <c r="AD185" s="193"/>
      <c r="AE185" s="190">
        <f>SUM(AF185:AR185)</f>
        <v>0</v>
      </c>
      <c r="AF185" s="191"/>
      <c r="AG185" s="191"/>
      <c r="AH185" s="191"/>
      <c r="AI185" s="191"/>
      <c r="AJ185" s="191"/>
      <c r="AK185" s="191"/>
      <c r="AL185" s="191"/>
      <c r="AM185" s="199"/>
      <c r="AN185" s="191"/>
      <c r="AO185" s="192"/>
      <c r="AP185" s="191"/>
      <c r="AQ185" s="191"/>
      <c r="AR185" s="193"/>
    </row>
    <row r="186" spans="1:44" ht="25.5" hidden="1">
      <c r="A186" s="77">
        <v>324</v>
      </c>
      <c r="B186" s="78" t="s">
        <v>45</v>
      </c>
      <c r="C186" s="198">
        <f>SUM(D186:P186)</f>
        <v>0</v>
      </c>
      <c r="D186" s="188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90">
        <f>SUM(R186:AD186)</f>
        <v>0</v>
      </c>
      <c r="R186" s="191"/>
      <c r="S186" s="191"/>
      <c r="T186" s="191"/>
      <c r="U186" s="191"/>
      <c r="V186" s="191"/>
      <c r="W186" s="191"/>
      <c r="X186" s="191"/>
      <c r="Y186" s="199"/>
      <c r="Z186" s="191"/>
      <c r="AA186" s="192"/>
      <c r="AB186" s="191"/>
      <c r="AC186" s="191"/>
      <c r="AD186" s="193"/>
      <c r="AE186" s="190">
        <f>SUM(AF186:AR186)</f>
        <v>0</v>
      </c>
      <c r="AF186" s="191"/>
      <c r="AG186" s="191"/>
      <c r="AH186" s="191"/>
      <c r="AI186" s="191"/>
      <c r="AJ186" s="191"/>
      <c r="AK186" s="191"/>
      <c r="AL186" s="191"/>
      <c r="AM186" s="199"/>
      <c r="AN186" s="191"/>
      <c r="AO186" s="192"/>
      <c r="AP186" s="191"/>
      <c r="AQ186" s="191"/>
      <c r="AR186" s="193"/>
    </row>
    <row r="187" spans="1:44" ht="12.75" hidden="1">
      <c r="A187" s="75">
        <v>329</v>
      </c>
      <c r="B187" s="76" t="s">
        <v>22</v>
      </c>
      <c r="C187" s="198">
        <f>SUM(D187:P187)</f>
        <v>0</v>
      </c>
      <c r="D187" s="188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90">
        <f>SUM(R187:AD187)</f>
        <v>0</v>
      </c>
      <c r="R187" s="191"/>
      <c r="S187" s="191"/>
      <c r="T187" s="191"/>
      <c r="U187" s="191"/>
      <c r="V187" s="191"/>
      <c r="W187" s="191"/>
      <c r="X187" s="191"/>
      <c r="Y187" s="199"/>
      <c r="Z187" s="191"/>
      <c r="AA187" s="192"/>
      <c r="AB187" s="191"/>
      <c r="AC187" s="191"/>
      <c r="AD187" s="193"/>
      <c r="AE187" s="190">
        <f>SUM(AF187:AR187)</f>
        <v>0</v>
      </c>
      <c r="AF187" s="191"/>
      <c r="AG187" s="191"/>
      <c r="AH187" s="191"/>
      <c r="AI187" s="191"/>
      <c r="AJ187" s="191"/>
      <c r="AK187" s="191"/>
      <c r="AL187" s="191"/>
      <c r="AM187" s="199"/>
      <c r="AN187" s="191"/>
      <c r="AO187" s="192"/>
      <c r="AP187" s="191"/>
      <c r="AQ187" s="191"/>
      <c r="AR187" s="193"/>
    </row>
    <row r="188" spans="1:44" s="64" customFormat="1" ht="12.75" hidden="1">
      <c r="A188" s="73">
        <v>34</v>
      </c>
      <c r="B188" s="74" t="s">
        <v>23</v>
      </c>
      <c r="C188" s="177">
        <f aca="true" t="shared" si="133" ref="C188:AR188">SUM(C189)</f>
        <v>0</v>
      </c>
      <c r="D188" s="184">
        <f t="shared" si="133"/>
        <v>0</v>
      </c>
      <c r="E188" s="184">
        <f t="shared" si="133"/>
        <v>0</v>
      </c>
      <c r="F188" s="184">
        <f t="shared" si="133"/>
        <v>0</v>
      </c>
      <c r="G188" s="184">
        <f t="shared" si="133"/>
        <v>0</v>
      </c>
      <c r="H188" s="184">
        <f t="shared" si="133"/>
        <v>0</v>
      </c>
      <c r="I188" s="184">
        <f t="shared" si="133"/>
        <v>0</v>
      </c>
      <c r="J188" s="184">
        <f t="shared" si="133"/>
        <v>0</v>
      </c>
      <c r="K188" s="184">
        <f t="shared" si="133"/>
        <v>0</v>
      </c>
      <c r="L188" s="184">
        <f t="shared" si="133"/>
        <v>0</v>
      </c>
      <c r="M188" s="184">
        <f t="shared" si="133"/>
        <v>0</v>
      </c>
      <c r="N188" s="184">
        <f t="shared" si="133"/>
        <v>0</v>
      </c>
      <c r="O188" s="184">
        <f t="shared" si="133"/>
        <v>0</v>
      </c>
      <c r="P188" s="184">
        <f t="shared" si="133"/>
        <v>0</v>
      </c>
      <c r="Q188" s="177">
        <f t="shared" si="133"/>
        <v>0</v>
      </c>
      <c r="R188" s="184">
        <f t="shared" si="133"/>
        <v>0</v>
      </c>
      <c r="S188" s="184">
        <f t="shared" si="133"/>
        <v>0</v>
      </c>
      <c r="T188" s="184">
        <f t="shared" si="133"/>
        <v>0</v>
      </c>
      <c r="U188" s="184">
        <f t="shared" si="133"/>
        <v>0</v>
      </c>
      <c r="V188" s="184">
        <f t="shared" si="133"/>
        <v>0</v>
      </c>
      <c r="W188" s="184">
        <f t="shared" si="133"/>
        <v>0</v>
      </c>
      <c r="X188" s="184">
        <f t="shared" si="133"/>
        <v>0</v>
      </c>
      <c r="Y188" s="199"/>
      <c r="Z188" s="184">
        <f t="shared" si="133"/>
        <v>0</v>
      </c>
      <c r="AA188" s="186">
        <f t="shared" si="133"/>
        <v>0</v>
      </c>
      <c r="AB188" s="186">
        <f t="shared" si="133"/>
        <v>0</v>
      </c>
      <c r="AC188" s="186">
        <f t="shared" si="133"/>
        <v>0</v>
      </c>
      <c r="AD188" s="185">
        <f t="shared" si="133"/>
        <v>0</v>
      </c>
      <c r="AE188" s="177">
        <f t="shared" si="133"/>
        <v>0</v>
      </c>
      <c r="AF188" s="184">
        <f t="shared" si="133"/>
        <v>0</v>
      </c>
      <c r="AG188" s="184">
        <f t="shared" si="133"/>
        <v>0</v>
      </c>
      <c r="AH188" s="184">
        <f t="shared" si="133"/>
        <v>0</v>
      </c>
      <c r="AI188" s="184">
        <f t="shared" si="133"/>
        <v>0</v>
      </c>
      <c r="AJ188" s="184">
        <f t="shared" si="133"/>
        <v>0</v>
      </c>
      <c r="AK188" s="184">
        <f t="shared" si="133"/>
        <v>0</v>
      </c>
      <c r="AL188" s="184">
        <f t="shared" si="133"/>
        <v>0</v>
      </c>
      <c r="AM188" s="199"/>
      <c r="AN188" s="184">
        <f t="shared" si="133"/>
        <v>0</v>
      </c>
      <c r="AO188" s="186">
        <f t="shared" si="133"/>
        <v>0</v>
      </c>
      <c r="AP188" s="186">
        <f t="shared" si="133"/>
        <v>0</v>
      </c>
      <c r="AQ188" s="186">
        <f t="shared" si="133"/>
        <v>0</v>
      </c>
      <c r="AR188" s="185">
        <f t="shared" si="133"/>
        <v>0</v>
      </c>
    </row>
    <row r="189" spans="1:44" ht="12.75" hidden="1">
      <c r="A189" s="75">
        <v>343</v>
      </c>
      <c r="B189" s="76" t="s">
        <v>24</v>
      </c>
      <c r="C189" s="198">
        <f>SUM(D189:P189)</f>
        <v>0</v>
      </c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95">
        <f>SUM(R189:AD189)</f>
        <v>0</v>
      </c>
      <c r="R189" s="191"/>
      <c r="S189" s="191"/>
      <c r="T189" s="191"/>
      <c r="U189" s="191"/>
      <c r="V189" s="191"/>
      <c r="W189" s="191"/>
      <c r="X189" s="191"/>
      <c r="Y189" s="199"/>
      <c r="Z189" s="191"/>
      <c r="AA189" s="192"/>
      <c r="AB189" s="192"/>
      <c r="AC189" s="192"/>
      <c r="AD189" s="193"/>
      <c r="AE189" s="195">
        <f>SUM(AF189:AR189)</f>
        <v>0</v>
      </c>
      <c r="AF189" s="191"/>
      <c r="AG189" s="191"/>
      <c r="AH189" s="191"/>
      <c r="AI189" s="191"/>
      <c r="AJ189" s="191"/>
      <c r="AK189" s="191"/>
      <c r="AL189" s="191"/>
      <c r="AM189" s="199"/>
      <c r="AN189" s="191"/>
      <c r="AO189" s="192"/>
      <c r="AP189" s="192"/>
      <c r="AQ189" s="192"/>
      <c r="AR189" s="193"/>
    </row>
    <row r="190" spans="1:44" s="64" customFormat="1" ht="12.75" hidden="1">
      <c r="A190" s="73">
        <v>4</v>
      </c>
      <c r="B190" s="74" t="s">
        <v>26</v>
      </c>
      <c r="C190" s="177">
        <f aca="true" t="shared" si="134" ref="C190:AR190">SUM(C191)</f>
        <v>0</v>
      </c>
      <c r="D190" s="184">
        <f t="shared" si="134"/>
        <v>0</v>
      </c>
      <c r="E190" s="184">
        <f t="shared" si="134"/>
        <v>0</v>
      </c>
      <c r="F190" s="184">
        <f t="shared" si="134"/>
        <v>0</v>
      </c>
      <c r="G190" s="184">
        <f t="shared" si="134"/>
        <v>0</v>
      </c>
      <c r="H190" s="184">
        <f t="shared" si="134"/>
        <v>0</v>
      </c>
      <c r="I190" s="184">
        <f t="shared" si="134"/>
        <v>0</v>
      </c>
      <c r="J190" s="184">
        <f t="shared" si="134"/>
        <v>0</v>
      </c>
      <c r="K190" s="184">
        <f t="shared" si="134"/>
        <v>0</v>
      </c>
      <c r="L190" s="184">
        <f t="shared" si="134"/>
        <v>0</v>
      </c>
      <c r="M190" s="184">
        <f t="shared" si="134"/>
        <v>0</v>
      </c>
      <c r="N190" s="184">
        <f t="shared" si="134"/>
        <v>0</v>
      </c>
      <c r="O190" s="184">
        <f t="shared" si="134"/>
        <v>0</v>
      </c>
      <c r="P190" s="184">
        <f t="shared" si="134"/>
        <v>0</v>
      </c>
      <c r="Q190" s="177">
        <f t="shared" si="134"/>
        <v>0</v>
      </c>
      <c r="R190" s="184">
        <f t="shared" si="134"/>
        <v>0</v>
      </c>
      <c r="S190" s="184">
        <f t="shared" si="134"/>
        <v>0</v>
      </c>
      <c r="T190" s="184">
        <f t="shared" si="134"/>
        <v>0</v>
      </c>
      <c r="U190" s="184">
        <f t="shared" si="134"/>
        <v>0</v>
      </c>
      <c r="V190" s="184">
        <f t="shared" si="134"/>
        <v>0</v>
      </c>
      <c r="W190" s="184">
        <f t="shared" si="134"/>
        <v>0</v>
      </c>
      <c r="X190" s="184">
        <f t="shared" si="134"/>
        <v>0</v>
      </c>
      <c r="Y190" s="199"/>
      <c r="Z190" s="184">
        <f t="shared" si="134"/>
        <v>0</v>
      </c>
      <c r="AA190" s="186">
        <f t="shared" si="134"/>
        <v>0</v>
      </c>
      <c r="AB190" s="186">
        <f t="shared" si="134"/>
        <v>0</v>
      </c>
      <c r="AC190" s="186">
        <f t="shared" si="134"/>
        <v>0</v>
      </c>
      <c r="AD190" s="185">
        <f t="shared" si="134"/>
        <v>0</v>
      </c>
      <c r="AE190" s="177">
        <f t="shared" si="134"/>
        <v>0</v>
      </c>
      <c r="AF190" s="184">
        <f t="shared" si="134"/>
        <v>0</v>
      </c>
      <c r="AG190" s="184">
        <f t="shared" si="134"/>
        <v>0</v>
      </c>
      <c r="AH190" s="184">
        <f t="shared" si="134"/>
        <v>0</v>
      </c>
      <c r="AI190" s="184">
        <f t="shared" si="134"/>
        <v>0</v>
      </c>
      <c r="AJ190" s="184">
        <f t="shared" si="134"/>
        <v>0</v>
      </c>
      <c r="AK190" s="184">
        <f t="shared" si="134"/>
        <v>0</v>
      </c>
      <c r="AL190" s="184">
        <f t="shared" si="134"/>
        <v>0</v>
      </c>
      <c r="AM190" s="199"/>
      <c r="AN190" s="184">
        <f t="shared" si="134"/>
        <v>0</v>
      </c>
      <c r="AO190" s="186">
        <f t="shared" si="134"/>
        <v>0</v>
      </c>
      <c r="AP190" s="186">
        <f t="shared" si="134"/>
        <v>0</v>
      </c>
      <c r="AQ190" s="186">
        <f t="shared" si="134"/>
        <v>0</v>
      </c>
      <c r="AR190" s="185">
        <f t="shared" si="134"/>
        <v>0</v>
      </c>
    </row>
    <row r="191" spans="1:44" s="64" customFormat="1" ht="25.5" hidden="1">
      <c r="A191" s="73">
        <v>42</v>
      </c>
      <c r="B191" s="74" t="s">
        <v>27</v>
      </c>
      <c r="C191" s="177">
        <f aca="true" t="shared" si="135" ref="C191:P191">SUM(C192:C195)</f>
        <v>0</v>
      </c>
      <c r="D191" s="184">
        <f t="shared" si="135"/>
        <v>0</v>
      </c>
      <c r="E191" s="184">
        <f t="shared" si="135"/>
        <v>0</v>
      </c>
      <c r="F191" s="184">
        <f>SUM(F192:F195)</f>
        <v>0</v>
      </c>
      <c r="G191" s="184">
        <f>SUM(G192:G195)</f>
        <v>0</v>
      </c>
      <c r="H191" s="184">
        <f t="shared" si="135"/>
        <v>0</v>
      </c>
      <c r="I191" s="184">
        <f t="shared" si="135"/>
        <v>0</v>
      </c>
      <c r="J191" s="184">
        <f t="shared" si="135"/>
        <v>0</v>
      </c>
      <c r="K191" s="184">
        <f t="shared" si="135"/>
        <v>0</v>
      </c>
      <c r="L191" s="184">
        <f t="shared" si="135"/>
        <v>0</v>
      </c>
      <c r="M191" s="184">
        <f t="shared" si="135"/>
        <v>0</v>
      </c>
      <c r="N191" s="184">
        <f t="shared" si="135"/>
        <v>0</v>
      </c>
      <c r="O191" s="184">
        <f t="shared" si="135"/>
        <v>0</v>
      </c>
      <c r="P191" s="184">
        <f t="shared" si="135"/>
        <v>0</v>
      </c>
      <c r="Q191" s="177">
        <f>SUM(Q192:Q195)</f>
        <v>0</v>
      </c>
      <c r="R191" s="184">
        <f>SUM(R192:R195)</f>
        <v>0</v>
      </c>
      <c r="S191" s="184">
        <f>SUM(S192:S195)</f>
        <v>0</v>
      </c>
      <c r="T191" s="184">
        <f>SUM(T192:T195)</f>
        <v>0</v>
      </c>
      <c r="U191" s="184">
        <f>SUM(U192:U195)</f>
        <v>0</v>
      </c>
      <c r="V191" s="184">
        <f aca="true" t="shared" si="136" ref="V191:AG191">SUM(V192:V195)</f>
        <v>0</v>
      </c>
      <c r="W191" s="184">
        <f t="shared" si="136"/>
        <v>0</v>
      </c>
      <c r="X191" s="184">
        <f t="shared" si="136"/>
        <v>0</v>
      </c>
      <c r="Y191" s="199"/>
      <c r="Z191" s="184">
        <f t="shared" si="136"/>
        <v>0</v>
      </c>
      <c r="AA191" s="186">
        <f t="shared" si="136"/>
        <v>0</v>
      </c>
      <c r="AB191" s="186">
        <f t="shared" si="136"/>
        <v>0</v>
      </c>
      <c r="AC191" s="186">
        <f t="shared" si="136"/>
        <v>0</v>
      </c>
      <c r="AD191" s="185">
        <f t="shared" si="136"/>
        <v>0</v>
      </c>
      <c r="AE191" s="177">
        <f t="shared" si="136"/>
        <v>0</v>
      </c>
      <c r="AF191" s="184">
        <f t="shared" si="136"/>
        <v>0</v>
      </c>
      <c r="AG191" s="184">
        <f t="shared" si="136"/>
        <v>0</v>
      </c>
      <c r="AH191" s="184">
        <f>SUM(AH192:AH195)</f>
        <v>0</v>
      </c>
      <c r="AI191" s="184">
        <f>SUM(AI192:AI195)</f>
        <v>0</v>
      </c>
      <c r="AJ191" s="184">
        <f>SUM(AJ192:AJ195)</f>
        <v>0</v>
      </c>
      <c r="AK191" s="184">
        <f>SUM(AK192:AK195)</f>
        <v>0</v>
      </c>
      <c r="AL191" s="184">
        <f>SUM(AL192:AL195)</f>
        <v>0</v>
      </c>
      <c r="AM191" s="199"/>
      <c r="AN191" s="184">
        <f>SUM(AN192:AN195)</f>
        <v>0</v>
      </c>
      <c r="AO191" s="186">
        <f>SUM(AO192:AO195)</f>
        <v>0</v>
      </c>
      <c r="AP191" s="186">
        <f>SUM(AP192:AP195)</f>
        <v>0</v>
      </c>
      <c r="AQ191" s="186">
        <f>SUM(AQ192:AQ195)</f>
        <v>0</v>
      </c>
      <c r="AR191" s="185">
        <f>SUM(AR192:AR195)</f>
        <v>0</v>
      </c>
    </row>
    <row r="192" spans="1:44" ht="12.75" hidden="1">
      <c r="A192" s="75">
        <v>421</v>
      </c>
      <c r="B192" s="76" t="s">
        <v>36</v>
      </c>
      <c r="C192" s="198">
        <f>SUM(D192:P192)</f>
        <v>0</v>
      </c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90">
        <f>SUM(R192:AD192)</f>
        <v>0</v>
      </c>
      <c r="R192" s="191"/>
      <c r="S192" s="191"/>
      <c r="T192" s="191"/>
      <c r="U192" s="191"/>
      <c r="V192" s="191"/>
      <c r="W192" s="191"/>
      <c r="X192" s="191"/>
      <c r="Y192" s="199"/>
      <c r="Z192" s="191"/>
      <c r="AA192" s="192"/>
      <c r="AB192" s="192"/>
      <c r="AC192" s="192"/>
      <c r="AD192" s="193"/>
      <c r="AE192" s="190">
        <f>SUM(AF192:AR192)</f>
        <v>0</v>
      </c>
      <c r="AF192" s="191"/>
      <c r="AG192" s="191"/>
      <c r="AH192" s="191"/>
      <c r="AI192" s="191"/>
      <c r="AJ192" s="191"/>
      <c r="AK192" s="191"/>
      <c r="AL192" s="191"/>
      <c r="AM192" s="199"/>
      <c r="AN192" s="191"/>
      <c r="AO192" s="192"/>
      <c r="AP192" s="192"/>
      <c r="AQ192" s="192"/>
      <c r="AR192" s="193"/>
    </row>
    <row r="193" spans="1:44" ht="12.75" hidden="1">
      <c r="A193" s="75">
        <v>422</v>
      </c>
      <c r="B193" s="76" t="s">
        <v>25</v>
      </c>
      <c r="C193" s="198">
        <f>SUM(D193:P193)</f>
        <v>0</v>
      </c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90">
        <f>SUM(R193:AD193)</f>
        <v>0</v>
      </c>
      <c r="R193" s="191"/>
      <c r="S193" s="191"/>
      <c r="T193" s="191"/>
      <c r="U193" s="191"/>
      <c r="V193" s="191"/>
      <c r="W193" s="191"/>
      <c r="X193" s="191"/>
      <c r="Y193" s="199"/>
      <c r="Z193" s="191"/>
      <c r="AA193" s="192"/>
      <c r="AB193" s="192"/>
      <c r="AC193" s="192"/>
      <c r="AD193" s="193"/>
      <c r="AE193" s="190">
        <f>SUM(AF193:AR193)</f>
        <v>0</v>
      </c>
      <c r="AF193" s="191"/>
      <c r="AG193" s="191"/>
      <c r="AH193" s="191"/>
      <c r="AI193" s="191"/>
      <c r="AJ193" s="191"/>
      <c r="AK193" s="191"/>
      <c r="AL193" s="191"/>
      <c r="AM193" s="199"/>
      <c r="AN193" s="191"/>
      <c r="AO193" s="192"/>
      <c r="AP193" s="192"/>
      <c r="AQ193" s="192"/>
      <c r="AR193" s="193"/>
    </row>
    <row r="194" spans="1:44" ht="12.75" hidden="1">
      <c r="A194" s="75">
        <v>423</v>
      </c>
      <c r="B194" s="76" t="s">
        <v>37</v>
      </c>
      <c r="C194" s="198">
        <f>SUM(D194:P194)</f>
        <v>0</v>
      </c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90">
        <f>SUM(R194:AD194)</f>
        <v>0</v>
      </c>
      <c r="R194" s="191"/>
      <c r="S194" s="191"/>
      <c r="T194" s="191"/>
      <c r="U194" s="191"/>
      <c r="V194" s="191"/>
      <c r="W194" s="191"/>
      <c r="X194" s="191"/>
      <c r="Y194" s="199"/>
      <c r="Z194" s="191"/>
      <c r="AA194" s="192"/>
      <c r="AB194" s="192"/>
      <c r="AC194" s="192"/>
      <c r="AD194" s="193"/>
      <c r="AE194" s="190">
        <f>SUM(AF194:AR194)</f>
        <v>0</v>
      </c>
      <c r="AF194" s="191"/>
      <c r="AG194" s="191"/>
      <c r="AH194" s="191"/>
      <c r="AI194" s="191"/>
      <c r="AJ194" s="191"/>
      <c r="AK194" s="191"/>
      <c r="AL194" s="191"/>
      <c r="AM194" s="199"/>
      <c r="AN194" s="191"/>
      <c r="AO194" s="192"/>
      <c r="AP194" s="192"/>
      <c r="AQ194" s="192"/>
      <c r="AR194" s="193"/>
    </row>
    <row r="195" spans="1:44" ht="25.5" hidden="1">
      <c r="A195" s="75">
        <v>424</v>
      </c>
      <c r="B195" s="76" t="s">
        <v>28</v>
      </c>
      <c r="C195" s="198">
        <f>SUM(D195:P195)</f>
        <v>0</v>
      </c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90">
        <f>SUM(R195:AD195)</f>
        <v>0</v>
      </c>
      <c r="R195" s="191"/>
      <c r="S195" s="191"/>
      <c r="T195" s="191"/>
      <c r="U195" s="191"/>
      <c r="V195" s="191"/>
      <c r="W195" s="191"/>
      <c r="X195" s="191"/>
      <c r="Y195" s="199"/>
      <c r="Z195" s="191"/>
      <c r="AA195" s="192"/>
      <c r="AB195" s="192"/>
      <c r="AC195" s="192"/>
      <c r="AD195" s="193"/>
      <c r="AE195" s="190">
        <f>SUM(AF195:AR195)</f>
        <v>0</v>
      </c>
      <c r="AF195" s="191"/>
      <c r="AG195" s="191"/>
      <c r="AH195" s="191"/>
      <c r="AI195" s="191"/>
      <c r="AJ195" s="191"/>
      <c r="AK195" s="191"/>
      <c r="AL195" s="191"/>
      <c r="AM195" s="199"/>
      <c r="AN195" s="191"/>
      <c r="AO195" s="192"/>
      <c r="AP195" s="192"/>
      <c r="AQ195" s="192"/>
      <c r="AR195" s="193"/>
    </row>
    <row r="196" spans="1:44" s="64" customFormat="1" ht="25.5" customHeight="1">
      <c r="A196" s="71" t="s">
        <v>143</v>
      </c>
      <c r="B196" s="72" t="s">
        <v>80</v>
      </c>
      <c r="C196" s="177">
        <f>SUM(C197,C212)</f>
        <v>0</v>
      </c>
      <c r="D196" s="181">
        <f aca="true" t="shared" si="137" ref="D196:P196">SUM(D197,D212)</f>
        <v>0</v>
      </c>
      <c r="E196" s="181">
        <f t="shared" si="137"/>
        <v>0</v>
      </c>
      <c r="F196" s="181">
        <f t="shared" si="137"/>
        <v>0</v>
      </c>
      <c r="G196" s="181">
        <f t="shared" si="137"/>
        <v>0</v>
      </c>
      <c r="H196" s="181">
        <f t="shared" si="137"/>
        <v>0</v>
      </c>
      <c r="I196" s="181">
        <f t="shared" si="137"/>
        <v>0</v>
      </c>
      <c r="J196" s="181">
        <f t="shared" si="137"/>
        <v>0</v>
      </c>
      <c r="K196" s="181">
        <f t="shared" si="137"/>
        <v>0</v>
      </c>
      <c r="L196" s="181">
        <f t="shared" si="137"/>
        <v>0</v>
      </c>
      <c r="M196" s="181">
        <f t="shared" si="137"/>
        <v>0</v>
      </c>
      <c r="N196" s="181">
        <f t="shared" si="137"/>
        <v>0</v>
      </c>
      <c r="O196" s="181">
        <f t="shared" si="137"/>
        <v>0</v>
      </c>
      <c r="P196" s="181">
        <f t="shared" si="137"/>
        <v>0</v>
      </c>
      <c r="Q196" s="177">
        <f aca="true" t="shared" si="138" ref="Q196:X196">SUM(Q197,Q212)</f>
        <v>0</v>
      </c>
      <c r="R196" s="181">
        <f t="shared" si="138"/>
        <v>0</v>
      </c>
      <c r="S196" s="181">
        <f t="shared" si="138"/>
        <v>0</v>
      </c>
      <c r="T196" s="181">
        <f t="shared" si="138"/>
        <v>0</v>
      </c>
      <c r="U196" s="181">
        <f t="shared" si="138"/>
        <v>0</v>
      </c>
      <c r="V196" s="181">
        <f t="shared" si="138"/>
        <v>0</v>
      </c>
      <c r="W196" s="181">
        <f t="shared" si="138"/>
        <v>0</v>
      </c>
      <c r="X196" s="181">
        <f t="shared" si="138"/>
        <v>0</v>
      </c>
      <c r="Y196" s="196"/>
      <c r="Z196" s="181">
        <f aca="true" t="shared" si="139" ref="Z196:AL196">SUM(Z197,Z212)</f>
        <v>0</v>
      </c>
      <c r="AA196" s="183">
        <f t="shared" si="139"/>
        <v>0</v>
      </c>
      <c r="AB196" s="181">
        <f t="shared" si="139"/>
        <v>0</v>
      </c>
      <c r="AC196" s="181">
        <f t="shared" si="139"/>
        <v>0</v>
      </c>
      <c r="AD196" s="182">
        <f t="shared" si="139"/>
        <v>0</v>
      </c>
      <c r="AE196" s="177">
        <f t="shared" si="139"/>
        <v>0</v>
      </c>
      <c r="AF196" s="181">
        <f t="shared" si="139"/>
        <v>0</v>
      </c>
      <c r="AG196" s="181">
        <f t="shared" si="139"/>
        <v>0</v>
      </c>
      <c r="AH196" s="181">
        <f t="shared" si="139"/>
        <v>0</v>
      </c>
      <c r="AI196" s="181">
        <f t="shared" si="139"/>
        <v>0</v>
      </c>
      <c r="AJ196" s="181">
        <f t="shared" si="139"/>
        <v>0</v>
      </c>
      <c r="AK196" s="181">
        <f t="shared" si="139"/>
        <v>0</v>
      </c>
      <c r="AL196" s="181">
        <f t="shared" si="139"/>
        <v>0</v>
      </c>
      <c r="AM196" s="196"/>
      <c r="AN196" s="181">
        <f>SUM(AN197,AN212)</f>
        <v>0</v>
      </c>
      <c r="AO196" s="183">
        <f>SUM(AO197,AO212)</f>
        <v>0</v>
      </c>
      <c r="AP196" s="181">
        <f>SUM(AP197,AP212)</f>
        <v>0</v>
      </c>
      <c r="AQ196" s="181">
        <f>SUM(AQ197,AQ212)</f>
        <v>0</v>
      </c>
      <c r="AR196" s="182">
        <f>SUM(AR197,AR212)</f>
        <v>0</v>
      </c>
    </row>
    <row r="197" spans="1:44" s="64" customFormat="1" ht="12.75">
      <c r="A197" s="73">
        <v>3</v>
      </c>
      <c r="B197" s="74" t="s">
        <v>75</v>
      </c>
      <c r="C197" s="177">
        <f>SUM(C198,C202,C208,C210)</f>
        <v>0</v>
      </c>
      <c r="D197" s="184">
        <f aca="true" t="shared" si="140" ref="D197:P197">SUM(D198,D202,D208,D210)</f>
        <v>0</v>
      </c>
      <c r="E197" s="184">
        <f t="shared" si="140"/>
        <v>0</v>
      </c>
      <c r="F197" s="184">
        <f t="shared" si="140"/>
        <v>0</v>
      </c>
      <c r="G197" s="184">
        <f t="shared" si="140"/>
        <v>0</v>
      </c>
      <c r="H197" s="184">
        <f t="shared" si="140"/>
        <v>0</v>
      </c>
      <c r="I197" s="184">
        <f t="shared" si="140"/>
        <v>0</v>
      </c>
      <c r="J197" s="184">
        <f t="shared" si="140"/>
        <v>0</v>
      </c>
      <c r="K197" s="184">
        <f t="shared" si="140"/>
        <v>0</v>
      </c>
      <c r="L197" s="184">
        <f t="shared" si="140"/>
        <v>0</v>
      </c>
      <c r="M197" s="184">
        <f t="shared" si="140"/>
        <v>0</v>
      </c>
      <c r="N197" s="184">
        <f t="shared" si="140"/>
        <v>0</v>
      </c>
      <c r="O197" s="184">
        <f t="shared" si="140"/>
        <v>0</v>
      </c>
      <c r="P197" s="184">
        <f t="shared" si="140"/>
        <v>0</v>
      </c>
      <c r="Q197" s="177">
        <f aca="true" t="shared" si="141" ref="Q197:X197">SUM(Q198,Q202,Q208,Q210)</f>
        <v>0</v>
      </c>
      <c r="R197" s="184">
        <f t="shared" si="141"/>
        <v>0</v>
      </c>
      <c r="S197" s="184">
        <f t="shared" si="141"/>
        <v>0</v>
      </c>
      <c r="T197" s="184">
        <f t="shared" si="141"/>
        <v>0</v>
      </c>
      <c r="U197" s="184">
        <f t="shared" si="141"/>
        <v>0</v>
      </c>
      <c r="V197" s="184">
        <f t="shared" si="141"/>
        <v>0</v>
      </c>
      <c r="W197" s="184">
        <f t="shared" si="141"/>
        <v>0</v>
      </c>
      <c r="X197" s="184">
        <f t="shared" si="141"/>
        <v>0</v>
      </c>
      <c r="Y197" s="194"/>
      <c r="Z197" s="184">
        <f aca="true" t="shared" si="142" ref="Z197:AL197">SUM(Z198,Z202,Z208,Z210)</f>
        <v>0</v>
      </c>
      <c r="AA197" s="186">
        <f t="shared" si="142"/>
        <v>0</v>
      </c>
      <c r="AB197" s="184">
        <f t="shared" si="142"/>
        <v>0</v>
      </c>
      <c r="AC197" s="184">
        <f t="shared" si="142"/>
        <v>0</v>
      </c>
      <c r="AD197" s="185">
        <f t="shared" si="142"/>
        <v>0</v>
      </c>
      <c r="AE197" s="177">
        <f t="shared" si="142"/>
        <v>0</v>
      </c>
      <c r="AF197" s="184">
        <f t="shared" si="142"/>
        <v>0</v>
      </c>
      <c r="AG197" s="184">
        <f t="shared" si="142"/>
        <v>0</v>
      </c>
      <c r="AH197" s="184">
        <f t="shared" si="142"/>
        <v>0</v>
      </c>
      <c r="AI197" s="184">
        <f t="shared" si="142"/>
        <v>0</v>
      </c>
      <c r="AJ197" s="184">
        <f t="shared" si="142"/>
        <v>0</v>
      </c>
      <c r="AK197" s="184">
        <f t="shared" si="142"/>
        <v>0</v>
      </c>
      <c r="AL197" s="184">
        <f t="shared" si="142"/>
        <v>0</v>
      </c>
      <c r="AM197" s="194"/>
      <c r="AN197" s="184">
        <f>SUM(AN198,AN202,AN208,AN210)</f>
        <v>0</v>
      </c>
      <c r="AO197" s="186">
        <f>SUM(AO198,AO202,AO208,AO210)</f>
        <v>0</v>
      </c>
      <c r="AP197" s="184">
        <f>SUM(AP198,AP202,AP208,AP210)</f>
        <v>0</v>
      </c>
      <c r="AQ197" s="184">
        <f>SUM(AQ198,AQ202,AQ208,AQ210)</f>
        <v>0</v>
      </c>
      <c r="AR197" s="185">
        <f>SUM(AR198,AR202,AR208,AR210)</f>
        <v>0</v>
      </c>
    </row>
    <row r="198" spans="1:44" s="64" customFormat="1" ht="12.75">
      <c r="A198" s="73">
        <v>31</v>
      </c>
      <c r="B198" s="74" t="s">
        <v>14</v>
      </c>
      <c r="C198" s="177">
        <f>SUM(C199:C201)</f>
        <v>0</v>
      </c>
      <c r="D198" s="184">
        <f aca="true" t="shared" si="143" ref="D198:P198">SUM(D199:D201)</f>
        <v>0</v>
      </c>
      <c r="E198" s="184">
        <f t="shared" si="143"/>
        <v>0</v>
      </c>
      <c r="F198" s="184">
        <f t="shared" si="143"/>
        <v>0</v>
      </c>
      <c r="G198" s="184">
        <f t="shared" si="143"/>
        <v>0</v>
      </c>
      <c r="H198" s="184">
        <f t="shared" si="143"/>
        <v>0</v>
      </c>
      <c r="I198" s="184">
        <f t="shared" si="143"/>
        <v>0</v>
      </c>
      <c r="J198" s="184">
        <f t="shared" si="143"/>
        <v>0</v>
      </c>
      <c r="K198" s="184">
        <f t="shared" si="143"/>
        <v>0</v>
      </c>
      <c r="L198" s="184">
        <f t="shared" si="143"/>
        <v>0</v>
      </c>
      <c r="M198" s="184">
        <f t="shared" si="143"/>
        <v>0</v>
      </c>
      <c r="N198" s="184">
        <f t="shared" si="143"/>
        <v>0</v>
      </c>
      <c r="O198" s="184">
        <f t="shared" si="143"/>
        <v>0</v>
      </c>
      <c r="P198" s="184">
        <f t="shared" si="143"/>
        <v>0</v>
      </c>
      <c r="Q198" s="177">
        <f>SUM(R198:AD198)</f>
        <v>0</v>
      </c>
      <c r="R198" s="184"/>
      <c r="S198" s="184"/>
      <c r="T198" s="184"/>
      <c r="U198" s="184"/>
      <c r="V198" s="184"/>
      <c r="W198" s="184"/>
      <c r="X198" s="184"/>
      <c r="Y198" s="194"/>
      <c r="Z198" s="184"/>
      <c r="AA198" s="186"/>
      <c r="AB198" s="184"/>
      <c r="AC198" s="184"/>
      <c r="AD198" s="185"/>
      <c r="AE198" s="177">
        <f>SUM(AF198:AR198)</f>
        <v>0</v>
      </c>
      <c r="AF198" s="184"/>
      <c r="AG198" s="184"/>
      <c r="AH198" s="184"/>
      <c r="AI198" s="184"/>
      <c r="AJ198" s="184"/>
      <c r="AK198" s="184"/>
      <c r="AL198" s="184"/>
      <c r="AM198" s="194"/>
      <c r="AN198" s="184"/>
      <c r="AO198" s="186"/>
      <c r="AP198" s="184"/>
      <c r="AQ198" s="184"/>
      <c r="AR198" s="185"/>
    </row>
    <row r="199" spans="1:44" ht="12.75">
      <c r="A199" s="75">
        <v>311</v>
      </c>
      <c r="B199" s="76" t="s">
        <v>15</v>
      </c>
      <c r="C199" s="198">
        <f>SUM(D199:P199)</f>
        <v>0</v>
      </c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90"/>
      <c r="R199" s="191"/>
      <c r="S199" s="191"/>
      <c r="T199" s="191"/>
      <c r="U199" s="191"/>
      <c r="V199" s="191"/>
      <c r="W199" s="191"/>
      <c r="X199" s="191"/>
      <c r="Y199" s="199"/>
      <c r="Z199" s="191"/>
      <c r="AA199" s="192"/>
      <c r="AB199" s="191"/>
      <c r="AC199" s="191"/>
      <c r="AD199" s="193"/>
      <c r="AE199" s="190"/>
      <c r="AF199" s="191"/>
      <c r="AG199" s="191"/>
      <c r="AH199" s="191"/>
      <c r="AI199" s="191"/>
      <c r="AJ199" s="191"/>
      <c r="AK199" s="191"/>
      <c r="AL199" s="191"/>
      <c r="AM199" s="199"/>
      <c r="AN199" s="191"/>
      <c r="AO199" s="192"/>
      <c r="AP199" s="191"/>
      <c r="AQ199" s="191"/>
      <c r="AR199" s="193"/>
    </row>
    <row r="200" spans="1:44" ht="12.75">
      <c r="A200" s="75">
        <v>312</v>
      </c>
      <c r="B200" s="76" t="s">
        <v>16</v>
      </c>
      <c r="C200" s="198">
        <f>SUM(D200:P200)</f>
        <v>0</v>
      </c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90"/>
      <c r="R200" s="191"/>
      <c r="S200" s="191"/>
      <c r="T200" s="191"/>
      <c r="U200" s="191"/>
      <c r="V200" s="191"/>
      <c r="W200" s="191"/>
      <c r="X200" s="191"/>
      <c r="Y200" s="199"/>
      <c r="Z200" s="191"/>
      <c r="AA200" s="192"/>
      <c r="AB200" s="191"/>
      <c r="AC200" s="191"/>
      <c r="AD200" s="193"/>
      <c r="AE200" s="190"/>
      <c r="AF200" s="191"/>
      <c r="AG200" s="191"/>
      <c r="AH200" s="191"/>
      <c r="AI200" s="191"/>
      <c r="AJ200" s="191"/>
      <c r="AK200" s="191"/>
      <c r="AL200" s="191"/>
      <c r="AM200" s="199"/>
      <c r="AN200" s="191"/>
      <c r="AO200" s="192"/>
      <c r="AP200" s="191"/>
      <c r="AQ200" s="191"/>
      <c r="AR200" s="193"/>
    </row>
    <row r="201" spans="1:44" ht="12.75">
      <c r="A201" s="75">
        <v>313</v>
      </c>
      <c r="B201" s="76" t="s">
        <v>17</v>
      </c>
      <c r="C201" s="198">
        <f>SUM(D201:P201)</f>
        <v>0</v>
      </c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90"/>
      <c r="R201" s="191"/>
      <c r="S201" s="191"/>
      <c r="T201" s="191"/>
      <c r="U201" s="191"/>
      <c r="V201" s="191"/>
      <c r="W201" s="191"/>
      <c r="X201" s="191"/>
      <c r="Y201" s="199"/>
      <c r="Z201" s="191"/>
      <c r="AA201" s="192"/>
      <c r="AB201" s="191"/>
      <c r="AC201" s="191"/>
      <c r="AD201" s="193"/>
      <c r="AE201" s="190"/>
      <c r="AF201" s="191"/>
      <c r="AG201" s="191"/>
      <c r="AH201" s="191"/>
      <c r="AI201" s="191"/>
      <c r="AJ201" s="191"/>
      <c r="AK201" s="191"/>
      <c r="AL201" s="191"/>
      <c r="AM201" s="199"/>
      <c r="AN201" s="191"/>
      <c r="AO201" s="192"/>
      <c r="AP201" s="191"/>
      <c r="AQ201" s="191"/>
      <c r="AR201" s="193"/>
    </row>
    <row r="202" spans="1:44" s="64" customFormat="1" ht="12.75">
      <c r="A202" s="73">
        <v>32</v>
      </c>
      <c r="B202" s="74" t="s">
        <v>18</v>
      </c>
      <c r="C202" s="177">
        <f>SUM(C203:C207)</f>
        <v>0</v>
      </c>
      <c r="D202" s="184">
        <f aca="true" t="shared" si="144" ref="D202:P202">SUM(D203:D207)</f>
        <v>0</v>
      </c>
      <c r="E202" s="184">
        <f t="shared" si="144"/>
        <v>0</v>
      </c>
      <c r="F202" s="184">
        <f t="shared" si="144"/>
        <v>0</v>
      </c>
      <c r="G202" s="184">
        <f t="shared" si="144"/>
        <v>0</v>
      </c>
      <c r="H202" s="184">
        <f t="shared" si="144"/>
        <v>0</v>
      </c>
      <c r="I202" s="184">
        <f t="shared" si="144"/>
        <v>0</v>
      </c>
      <c r="J202" s="184">
        <f t="shared" si="144"/>
        <v>0</v>
      </c>
      <c r="K202" s="184">
        <f t="shared" si="144"/>
        <v>0</v>
      </c>
      <c r="L202" s="184">
        <f t="shared" si="144"/>
        <v>0</v>
      </c>
      <c r="M202" s="184">
        <f t="shared" si="144"/>
        <v>0</v>
      </c>
      <c r="N202" s="184">
        <f t="shared" si="144"/>
        <v>0</v>
      </c>
      <c r="O202" s="184">
        <f t="shared" si="144"/>
        <v>0</v>
      </c>
      <c r="P202" s="184">
        <f t="shared" si="144"/>
        <v>0</v>
      </c>
      <c r="Q202" s="177">
        <f>SUM(R202:AD202)</f>
        <v>0</v>
      </c>
      <c r="R202" s="184"/>
      <c r="S202" s="184"/>
      <c r="T202" s="184"/>
      <c r="U202" s="184"/>
      <c r="V202" s="184"/>
      <c r="W202" s="184"/>
      <c r="X202" s="184"/>
      <c r="Y202" s="194"/>
      <c r="Z202" s="184"/>
      <c r="AA202" s="186"/>
      <c r="AB202" s="184"/>
      <c r="AC202" s="184"/>
      <c r="AD202" s="185"/>
      <c r="AE202" s="177">
        <f>SUM(AF202:AR202)</f>
        <v>0</v>
      </c>
      <c r="AF202" s="184"/>
      <c r="AG202" s="184"/>
      <c r="AH202" s="184"/>
      <c r="AI202" s="184"/>
      <c r="AJ202" s="184"/>
      <c r="AK202" s="184"/>
      <c r="AL202" s="184"/>
      <c r="AM202" s="194"/>
      <c r="AN202" s="184"/>
      <c r="AO202" s="186"/>
      <c r="AP202" s="184"/>
      <c r="AQ202" s="184"/>
      <c r="AR202" s="185"/>
    </row>
    <row r="203" spans="1:44" ht="12.75">
      <c r="A203" s="75">
        <v>321</v>
      </c>
      <c r="B203" s="76" t="s">
        <v>19</v>
      </c>
      <c r="C203" s="198">
        <f>SUM(D203:P203)</f>
        <v>0</v>
      </c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90"/>
      <c r="R203" s="191"/>
      <c r="S203" s="191"/>
      <c r="T203" s="191"/>
      <c r="U203" s="191"/>
      <c r="V203" s="191"/>
      <c r="W203" s="191"/>
      <c r="X203" s="191"/>
      <c r="Y203" s="199"/>
      <c r="Z203" s="191"/>
      <c r="AA203" s="192"/>
      <c r="AB203" s="191"/>
      <c r="AC203" s="191"/>
      <c r="AD203" s="193"/>
      <c r="AE203" s="190"/>
      <c r="AF203" s="191"/>
      <c r="AG203" s="191"/>
      <c r="AH203" s="191"/>
      <c r="AI203" s="191"/>
      <c r="AJ203" s="191"/>
      <c r="AK203" s="191"/>
      <c r="AL203" s="191"/>
      <c r="AM203" s="199"/>
      <c r="AN203" s="191"/>
      <c r="AO203" s="192"/>
      <c r="AP203" s="191"/>
      <c r="AQ203" s="191"/>
      <c r="AR203" s="193"/>
    </row>
    <row r="204" spans="1:44" ht="12.75">
      <c r="A204" s="75">
        <v>322</v>
      </c>
      <c r="B204" s="76" t="s">
        <v>20</v>
      </c>
      <c r="C204" s="198">
        <f>SUM(D204:P204)</f>
        <v>0</v>
      </c>
      <c r="D204" s="188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90"/>
      <c r="R204" s="191"/>
      <c r="S204" s="191"/>
      <c r="T204" s="191"/>
      <c r="U204" s="191"/>
      <c r="V204" s="191"/>
      <c r="W204" s="191"/>
      <c r="X204" s="191"/>
      <c r="Y204" s="199"/>
      <c r="Z204" s="191"/>
      <c r="AA204" s="192"/>
      <c r="AB204" s="191"/>
      <c r="AC204" s="191"/>
      <c r="AD204" s="193"/>
      <c r="AE204" s="190"/>
      <c r="AF204" s="191"/>
      <c r="AG204" s="191"/>
      <c r="AH204" s="191"/>
      <c r="AI204" s="191"/>
      <c r="AJ204" s="191"/>
      <c r="AK204" s="191"/>
      <c r="AL204" s="191"/>
      <c r="AM204" s="199"/>
      <c r="AN204" s="191"/>
      <c r="AO204" s="192"/>
      <c r="AP204" s="191"/>
      <c r="AQ204" s="191"/>
      <c r="AR204" s="193"/>
    </row>
    <row r="205" spans="1:44" ht="12.75">
      <c r="A205" s="75">
        <v>323</v>
      </c>
      <c r="B205" s="76" t="s">
        <v>21</v>
      </c>
      <c r="C205" s="198">
        <f>SUM(D205:P205)</f>
        <v>0</v>
      </c>
      <c r="D205" s="188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90"/>
      <c r="R205" s="191"/>
      <c r="S205" s="191"/>
      <c r="T205" s="191"/>
      <c r="U205" s="191"/>
      <c r="V205" s="191"/>
      <c r="W205" s="191"/>
      <c r="X205" s="191"/>
      <c r="Y205" s="199"/>
      <c r="Z205" s="191"/>
      <c r="AA205" s="192"/>
      <c r="AB205" s="191"/>
      <c r="AC205" s="191"/>
      <c r="AD205" s="193"/>
      <c r="AE205" s="190"/>
      <c r="AF205" s="191"/>
      <c r="AG205" s="191"/>
      <c r="AH205" s="191"/>
      <c r="AI205" s="191"/>
      <c r="AJ205" s="191"/>
      <c r="AK205" s="191"/>
      <c r="AL205" s="191"/>
      <c r="AM205" s="199"/>
      <c r="AN205" s="191"/>
      <c r="AO205" s="192"/>
      <c r="AP205" s="191"/>
      <c r="AQ205" s="191"/>
      <c r="AR205" s="193"/>
    </row>
    <row r="206" spans="1:44" ht="25.5">
      <c r="A206" s="77">
        <v>324</v>
      </c>
      <c r="B206" s="78" t="s">
        <v>45</v>
      </c>
      <c r="C206" s="198">
        <f>SUM(D206:P206)</f>
        <v>0</v>
      </c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90"/>
      <c r="R206" s="191"/>
      <c r="S206" s="191"/>
      <c r="T206" s="191"/>
      <c r="U206" s="191"/>
      <c r="V206" s="191"/>
      <c r="W206" s="191"/>
      <c r="X206" s="191"/>
      <c r="Y206" s="199"/>
      <c r="Z206" s="191"/>
      <c r="AA206" s="192"/>
      <c r="AB206" s="191"/>
      <c r="AC206" s="191"/>
      <c r="AD206" s="193"/>
      <c r="AE206" s="190"/>
      <c r="AF206" s="191"/>
      <c r="AG206" s="191"/>
      <c r="AH206" s="191"/>
      <c r="AI206" s="191"/>
      <c r="AJ206" s="191"/>
      <c r="AK206" s="191"/>
      <c r="AL206" s="191"/>
      <c r="AM206" s="199"/>
      <c r="AN206" s="191"/>
      <c r="AO206" s="192"/>
      <c r="AP206" s="191"/>
      <c r="AQ206" s="191"/>
      <c r="AR206" s="193"/>
    </row>
    <row r="207" spans="1:44" ht="12.75">
      <c r="A207" s="75">
        <v>329</v>
      </c>
      <c r="B207" s="76" t="s">
        <v>22</v>
      </c>
      <c r="C207" s="198">
        <f>SUM(D207:P207)</f>
        <v>0</v>
      </c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90"/>
      <c r="R207" s="191"/>
      <c r="S207" s="191"/>
      <c r="T207" s="191"/>
      <c r="U207" s="191"/>
      <c r="V207" s="191"/>
      <c r="W207" s="191"/>
      <c r="X207" s="191"/>
      <c r="Y207" s="199"/>
      <c r="Z207" s="191"/>
      <c r="AA207" s="192"/>
      <c r="AB207" s="191"/>
      <c r="AC207" s="191"/>
      <c r="AD207" s="193"/>
      <c r="AE207" s="190"/>
      <c r="AF207" s="191"/>
      <c r="AG207" s="191"/>
      <c r="AH207" s="191"/>
      <c r="AI207" s="191"/>
      <c r="AJ207" s="191"/>
      <c r="AK207" s="191"/>
      <c r="AL207" s="191"/>
      <c r="AM207" s="199"/>
      <c r="AN207" s="191"/>
      <c r="AO207" s="192"/>
      <c r="AP207" s="191"/>
      <c r="AQ207" s="191"/>
      <c r="AR207" s="193"/>
    </row>
    <row r="208" spans="1:44" s="64" customFormat="1" ht="12.75">
      <c r="A208" s="73">
        <v>34</v>
      </c>
      <c r="B208" s="74" t="s">
        <v>23</v>
      </c>
      <c r="C208" s="177">
        <f>SUM(C209)</f>
        <v>0</v>
      </c>
      <c r="D208" s="184">
        <f aca="true" t="shared" si="145" ref="D208:P208">SUM(D209)</f>
        <v>0</v>
      </c>
      <c r="E208" s="184">
        <f t="shared" si="145"/>
        <v>0</v>
      </c>
      <c r="F208" s="184">
        <f t="shared" si="145"/>
        <v>0</v>
      </c>
      <c r="G208" s="184">
        <f t="shared" si="145"/>
        <v>0</v>
      </c>
      <c r="H208" s="184">
        <f t="shared" si="145"/>
        <v>0</v>
      </c>
      <c r="I208" s="184">
        <f t="shared" si="145"/>
        <v>0</v>
      </c>
      <c r="J208" s="184">
        <f t="shared" si="145"/>
        <v>0</v>
      </c>
      <c r="K208" s="184">
        <f t="shared" si="145"/>
        <v>0</v>
      </c>
      <c r="L208" s="184">
        <f t="shared" si="145"/>
        <v>0</v>
      </c>
      <c r="M208" s="184">
        <f t="shared" si="145"/>
        <v>0</v>
      </c>
      <c r="N208" s="184">
        <f t="shared" si="145"/>
        <v>0</v>
      </c>
      <c r="O208" s="184">
        <f t="shared" si="145"/>
        <v>0</v>
      </c>
      <c r="P208" s="184">
        <f t="shared" si="145"/>
        <v>0</v>
      </c>
      <c r="Q208" s="177">
        <f>SUM(R208:AD208)</f>
        <v>0</v>
      </c>
      <c r="R208" s="184"/>
      <c r="S208" s="184"/>
      <c r="T208" s="184"/>
      <c r="U208" s="184"/>
      <c r="V208" s="184"/>
      <c r="W208" s="184"/>
      <c r="X208" s="184"/>
      <c r="Y208" s="199"/>
      <c r="Z208" s="184"/>
      <c r="AA208" s="186"/>
      <c r="AB208" s="186"/>
      <c r="AC208" s="186"/>
      <c r="AD208" s="185"/>
      <c r="AE208" s="177">
        <f>SUM(AF208:AR208)</f>
        <v>0</v>
      </c>
      <c r="AF208" s="184"/>
      <c r="AG208" s="184"/>
      <c r="AH208" s="184"/>
      <c r="AI208" s="184"/>
      <c r="AJ208" s="184"/>
      <c r="AK208" s="184"/>
      <c r="AL208" s="184"/>
      <c r="AM208" s="199"/>
      <c r="AN208" s="184"/>
      <c r="AO208" s="186"/>
      <c r="AP208" s="186"/>
      <c r="AQ208" s="186"/>
      <c r="AR208" s="185"/>
    </row>
    <row r="209" spans="1:44" ht="12.75">
      <c r="A209" s="75">
        <v>343</v>
      </c>
      <c r="B209" s="76" t="s">
        <v>24</v>
      </c>
      <c r="C209" s="198">
        <f>SUM(D209:P209)</f>
        <v>0</v>
      </c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95"/>
      <c r="R209" s="191"/>
      <c r="S209" s="191"/>
      <c r="T209" s="191"/>
      <c r="U209" s="191"/>
      <c r="V209" s="191"/>
      <c r="W209" s="191"/>
      <c r="X209" s="191"/>
      <c r="Y209" s="199"/>
      <c r="Z209" s="191"/>
      <c r="AA209" s="192"/>
      <c r="AB209" s="192"/>
      <c r="AC209" s="192"/>
      <c r="AD209" s="193"/>
      <c r="AE209" s="195"/>
      <c r="AF209" s="191"/>
      <c r="AG209" s="191"/>
      <c r="AH209" s="191"/>
      <c r="AI209" s="191"/>
      <c r="AJ209" s="191"/>
      <c r="AK209" s="191"/>
      <c r="AL209" s="191"/>
      <c r="AM209" s="199"/>
      <c r="AN209" s="191"/>
      <c r="AO209" s="192"/>
      <c r="AP209" s="192"/>
      <c r="AQ209" s="192"/>
      <c r="AR209" s="193"/>
    </row>
    <row r="210" spans="1:44" s="64" customFormat="1" ht="25.5">
      <c r="A210" s="73">
        <v>36</v>
      </c>
      <c r="B210" s="74" t="s">
        <v>145</v>
      </c>
      <c r="C210" s="177">
        <f>SUM(C211)</f>
        <v>0</v>
      </c>
      <c r="D210" s="184">
        <f aca="true" t="shared" si="146" ref="D210:P210">SUM(D211)</f>
        <v>0</v>
      </c>
      <c r="E210" s="184">
        <f t="shared" si="146"/>
        <v>0</v>
      </c>
      <c r="F210" s="184">
        <f t="shared" si="146"/>
        <v>0</v>
      </c>
      <c r="G210" s="184">
        <f t="shared" si="146"/>
        <v>0</v>
      </c>
      <c r="H210" s="184">
        <f t="shared" si="146"/>
        <v>0</v>
      </c>
      <c r="I210" s="184">
        <f t="shared" si="146"/>
        <v>0</v>
      </c>
      <c r="J210" s="184">
        <f t="shared" si="146"/>
        <v>0</v>
      </c>
      <c r="K210" s="184">
        <f t="shared" si="146"/>
        <v>0</v>
      </c>
      <c r="L210" s="184">
        <f t="shared" si="146"/>
        <v>0</v>
      </c>
      <c r="M210" s="184">
        <f t="shared" si="146"/>
        <v>0</v>
      </c>
      <c r="N210" s="184">
        <f t="shared" si="146"/>
        <v>0</v>
      </c>
      <c r="O210" s="184">
        <f t="shared" si="146"/>
        <v>0</v>
      </c>
      <c r="P210" s="184">
        <f t="shared" si="146"/>
        <v>0</v>
      </c>
      <c r="Q210" s="177">
        <f>SUM(R210:AD210)</f>
        <v>0</v>
      </c>
      <c r="R210" s="184"/>
      <c r="S210" s="184"/>
      <c r="T210" s="184"/>
      <c r="U210" s="184"/>
      <c r="V210" s="184"/>
      <c r="W210" s="184"/>
      <c r="X210" s="184"/>
      <c r="Y210" s="199"/>
      <c r="Z210" s="184"/>
      <c r="AA210" s="186"/>
      <c r="AB210" s="186"/>
      <c r="AC210" s="186"/>
      <c r="AD210" s="185"/>
      <c r="AE210" s="177">
        <f>SUM(AF210:AR210)</f>
        <v>0</v>
      </c>
      <c r="AF210" s="184"/>
      <c r="AG210" s="184"/>
      <c r="AH210" s="184"/>
      <c r="AI210" s="184"/>
      <c r="AJ210" s="184"/>
      <c r="AK210" s="184"/>
      <c r="AL210" s="184"/>
      <c r="AM210" s="199"/>
      <c r="AN210" s="184"/>
      <c r="AO210" s="186"/>
      <c r="AP210" s="186"/>
      <c r="AQ210" s="186"/>
      <c r="AR210" s="185"/>
    </row>
    <row r="211" spans="1:44" ht="12.75">
      <c r="A211" s="75">
        <v>368</v>
      </c>
      <c r="B211" s="76" t="s">
        <v>146</v>
      </c>
      <c r="C211" s="198">
        <f>SUM(D211:P211)</f>
        <v>0</v>
      </c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95"/>
      <c r="R211" s="191"/>
      <c r="S211" s="191"/>
      <c r="T211" s="191"/>
      <c r="U211" s="191"/>
      <c r="V211" s="191"/>
      <c r="W211" s="191"/>
      <c r="X211" s="191"/>
      <c r="Y211" s="199"/>
      <c r="Z211" s="191"/>
      <c r="AA211" s="192"/>
      <c r="AB211" s="192"/>
      <c r="AC211" s="192"/>
      <c r="AD211" s="193"/>
      <c r="AE211" s="195"/>
      <c r="AF211" s="191"/>
      <c r="AG211" s="191"/>
      <c r="AH211" s="191"/>
      <c r="AI211" s="191"/>
      <c r="AJ211" s="191"/>
      <c r="AK211" s="191"/>
      <c r="AL211" s="191"/>
      <c r="AM211" s="199"/>
      <c r="AN211" s="191"/>
      <c r="AO211" s="192"/>
      <c r="AP211" s="192"/>
      <c r="AQ211" s="192"/>
      <c r="AR211" s="193"/>
    </row>
    <row r="212" spans="1:44" s="64" customFormat="1" ht="12.75">
      <c r="A212" s="73">
        <v>4</v>
      </c>
      <c r="B212" s="74" t="s">
        <v>26</v>
      </c>
      <c r="C212" s="177">
        <f>SUM(C213)</f>
        <v>0</v>
      </c>
      <c r="D212" s="184">
        <f aca="true" t="shared" si="147" ref="D212:P212">SUM(D213)</f>
        <v>0</v>
      </c>
      <c r="E212" s="184">
        <f t="shared" si="147"/>
        <v>0</v>
      </c>
      <c r="F212" s="184">
        <f t="shared" si="147"/>
        <v>0</v>
      </c>
      <c r="G212" s="184">
        <f t="shared" si="147"/>
        <v>0</v>
      </c>
      <c r="H212" s="184">
        <f t="shared" si="147"/>
        <v>0</v>
      </c>
      <c r="I212" s="184">
        <f t="shared" si="147"/>
        <v>0</v>
      </c>
      <c r="J212" s="184">
        <f t="shared" si="147"/>
        <v>0</v>
      </c>
      <c r="K212" s="184">
        <f t="shared" si="147"/>
        <v>0</v>
      </c>
      <c r="L212" s="184">
        <f t="shared" si="147"/>
        <v>0</v>
      </c>
      <c r="M212" s="184">
        <f t="shared" si="147"/>
        <v>0</v>
      </c>
      <c r="N212" s="184">
        <f t="shared" si="147"/>
        <v>0</v>
      </c>
      <c r="O212" s="184">
        <f t="shared" si="147"/>
        <v>0</v>
      </c>
      <c r="P212" s="184">
        <f t="shared" si="147"/>
        <v>0</v>
      </c>
      <c r="Q212" s="177">
        <f aca="true" t="shared" si="148" ref="Q212:X212">SUM(Q213)</f>
        <v>0</v>
      </c>
      <c r="R212" s="184">
        <f t="shared" si="148"/>
        <v>0</v>
      </c>
      <c r="S212" s="184">
        <f t="shared" si="148"/>
        <v>0</v>
      </c>
      <c r="T212" s="184">
        <f t="shared" si="148"/>
        <v>0</v>
      </c>
      <c r="U212" s="184">
        <f t="shared" si="148"/>
        <v>0</v>
      </c>
      <c r="V212" s="184">
        <f t="shared" si="148"/>
        <v>0</v>
      </c>
      <c r="W212" s="184">
        <f t="shared" si="148"/>
        <v>0</v>
      </c>
      <c r="X212" s="184">
        <f t="shared" si="148"/>
        <v>0</v>
      </c>
      <c r="Y212" s="199"/>
      <c r="Z212" s="184"/>
      <c r="AA212" s="186"/>
      <c r="AB212" s="186"/>
      <c r="AC212" s="186"/>
      <c r="AD212" s="185"/>
      <c r="AE212" s="177">
        <f aca="true" t="shared" si="149" ref="AE212:AL212">SUM(AE213)</f>
        <v>0</v>
      </c>
      <c r="AF212" s="184">
        <f t="shared" si="149"/>
        <v>0</v>
      </c>
      <c r="AG212" s="184">
        <f t="shared" si="149"/>
        <v>0</v>
      </c>
      <c r="AH212" s="184">
        <f t="shared" si="149"/>
        <v>0</v>
      </c>
      <c r="AI212" s="184">
        <f t="shared" si="149"/>
        <v>0</v>
      </c>
      <c r="AJ212" s="184">
        <f t="shared" si="149"/>
        <v>0</v>
      </c>
      <c r="AK212" s="184">
        <f t="shared" si="149"/>
        <v>0</v>
      </c>
      <c r="AL212" s="184">
        <f t="shared" si="149"/>
        <v>0</v>
      </c>
      <c r="AM212" s="199"/>
      <c r="AN212" s="184"/>
      <c r="AO212" s="186"/>
      <c r="AP212" s="186"/>
      <c r="AQ212" s="186"/>
      <c r="AR212" s="185"/>
    </row>
    <row r="213" spans="1:44" s="64" customFormat="1" ht="25.5">
      <c r="A213" s="73">
        <v>42</v>
      </c>
      <c r="B213" s="74" t="s">
        <v>27</v>
      </c>
      <c r="C213" s="177">
        <f>SUM(C214:C217)</f>
        <v>0</v>
      </c>
      <c r="D213" s="184">
        <f aca="true" t="shared" si="150" ref="D213:P213">SUM(D214:D217)</f>
        <v>0</v>
      </c>
      <c r="E213" s="184">
        <f t="shared" si="150"/>
        <v>0</v>
      </c>
      <c r="F213" s="184">
        <f t="shared" si="150"/>
        <v>0</v>
      </c>
      <c r="G213" s="184">
        <f t="shared" si="150"/>
        <v>0</v>
      </c>
      <c r="H213" s="184">
        <f t="shared" si="150"/>
        <v>0</v>
      </c>
      <c r="I213" s="184">
        <f t="shared" si="150"/>
        <v>0</v>
      </c>
      <c r="J213" s="184">
        <f t="shared" si="150"/>
        <v>0</v>
      </c>
      <c r="K213" s="184">
        <f t="shared" si="150"/>
        <v>0</v>
      </c>
      <c r="L213" s="184">
        <f t="shared" si="150"/>
        <v>0</v>
      </c>
      <c r="M213" s="184">
        <f t="shared" si="150"/>
        <v>0</v>
      </c>
      <c r="N213" s="184">
        <f t="shared" si="150"/>
        <v>0</v>
      </c>
      <c r="O213" s="184">
        <f t="shared" si="150"/>
        <v>0</v>
      </c>
      <c r="P213" s="184">
        <f t="shared" si="150"/>
        <v>0</v>
      </c>
      <c r="Q213" s="177">
        <f>SUM(R213:AD213)</f>
        <v>0</v>
      </c>
      <c r="R213" s="184"/>
      <c r="S213" s="184"/>
      <c r="T213" s="184"/>
      <c r="U213" s="184"/>
      <c r="V213" s="184"/>
      <c r="W213" s="184"/>
      <c r="X213" s="184"/>
      <c r="Y213" s="199"/>
      <c r="Z213" s="184"/>
      <c r="AA213" s="186"/>
      <c r="AB213" s="186"/>
      <c r="AC213" s="186"/>
      <c r="AD213" s="185"/>
      <c r="AE213" s="177">
        <f>SUM(AF213:AR213)</f>
        <v>0</v>
      </c>
      <c r="AF213" s="184"/>
      <c r="AG213" s="184"/>
      <c r="AH213" s="184"/>
      <c r="AI213" s="184"/>
      <c r="AJ213" s="184"/>
      <c r="AK213" s="184"/>
      <c r="AL213" s="184"/>
      <c r="AM213" s="199"/>
      <c r="AN213" s="184"/>
      <c r="AO213" s="186"/>
      <c r="AP213" s="186"/>
      <c r="AQ213" s="186"/>
      <c r="AR213" s="185"/>
    </row>
    <row r="214" spans="1:44" ht="12.75">
      <c r="A214" s="75">
        <v>421</v>
      </c>
      <c r="B214" s="76" t="s">
        <v>36</v>
      </c>
      <c r="C214" s="198">
        <f>SUM(D214:P214)</f>
        <v>0</v>
      </c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90"/>
      <c r="R214" s="191"/>
      <c r="S214" s="191"/>
      <c r="T214" s="191"/>
      <c r="U214" s="191"/>
      <c r="V214" s="191"/>
      <c r="W214" s="191"/>
      <c r="X214" s="191"/>
      <c r="Y214" s="199"/>
      <c r="Z214" s="191"/>
      <c r="AA214" s="192"/>
      <c r="AB214" s="192"/>
      <c r="AC214" s="192"/>
      <c r="AD214" s="193"/>
      <c r="AE214" s="190"/>
      <c r="AF214" s="191"/>
      <c r="AG214" s="191"/>
      <c r="AH214" s="191"/>
      <c r="AI214" s="191"/>
      <c r="AJ214" s="191"/>
      <c r="AK214" s="191"/>
      <c r="AL214" s="191"/>
      <c r="AM214" s="199"/>
      <c r="AN214" s="191"/>
      <c r="AO214" s="192"/>
      <c r="AP214" s="192"/>
      <c r="AQ214" s="192"/>
      <c r="AR214" s="193"/>
    </row>
    <row r="215" spans="1:44" ht="12.75">
      <c r="A215" s="75">
        <v>422</v>
      </c>
      <c r="B215" s="76" t="s">
        <v>25</v>
      </c>
      <c r="C215" s="198">
        <f>SUM(D215:P215)</f>
        <v>0</v>
      </c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90"/>
      <c r="R215" s="191"/>
      <c r="S215" s="191"/>
      <c r="T215" s="191"/>
      <c r="U215" s="191"/>
      <c r="V215" s="191"/>
      <c r="W215" s="191"/>
      <c r="X215" s="191"/>
      <c r="Y215" s="199"/>
      <c r="Z215" s="191"/>
      <c r="AA215" s="192"/>
      <c r="AB215" s="192"/>
      <c r="AC215" s="192"/>
      <c r="AD215" s="193"/>
      <c r="AE215" s="190"/>
      <c r="AF215" s="191"/>
      <c r="AG215" s="191"/>
      <c r="AH215" s="191"/>
      <c r="AI215" s="191"/>
      <c r="AJ215" s="191"/>
      <c r="AK215" s="191"/>
      <c r="AL215" s="191"/>
      <c r="AM215" s="199"/>
      <c r="AN215" s="191"/>
      <c r="AO215" s="192"/>
      <c r="AP215" s="192"/>
      <c r="AQ215" s="192"/>
      <c r="AR215" s="193"/>
    </row>
    <row r="216" spans="1:44" ht="12.75">
      <c r="A216" s="75">
        <v>423</v>
      </c>
      <c r="B216" s="76" t="s">
        <v>37</v>
      </c>
      <c r="C216" s="198">
        <f>SUM(D216:P216)</f>
        <v>0</v>
      </c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90"/>
      <c r="R216" s="191"/>
      <c r="S216" s="191"/>
      <c r="T216" s="191"/>
      <c r="U216" s="191"/>
      <c r="V216" s="191"/>
      <c r="W216" s="191"/>
      <c r="X216" s="191"/>
      <c r="Y216" s="199"/>
      <c r="Z216" s="191"/>
      <c r="AA216" s="192"/>
      <c r="AB216" s="192"/>
      <c r="AC216" s="192"/>
      <c r="AD216" s="193"/>
      <c r="AE216" s="190"/>
      <c r="AF216" s="191"/>
      <c r="AG216" s="191"/>
      <c r="AH216" s="191"/>
      <c r="AI216" s="191"/>
      <c r="AJ216" s="191"/>
      <c r="AK216" s="191"/>
      <c r="AL216" s="191"/>
      <c r="AM216" s="199"/>
      <c r="AN216" s="191"/>
      <c r="AO216" s="192"/>
      <c r="AP216" s="192"/>
      <c r="AQ216" s="192"/>
      <c r="AR216" s="193"/>
    </row>
    <row r="217" spans="1:44" ht="25.5">
      <c r="A217" s="75">
        <v>424</v>
      </c>
      <c r="B217" s="76" t="s">
        <v>28</v>
      </c>
      <c r="C217" s="198">
        <f>SUM(D217:P217)</f>
        <v>0</v>
      </c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90"/>
      <c r="R217" s="191"/>
      <c r="S217" s="191"/>
      <c r="T217" s="191"/>
      <c r="U217" s="191"/>
      <c r="V217" s="191"/>
      <c r="W217" s="191"/>
      <c r="X217" s="191"/>
      <c r="Y217" s="199"/>
      <c r="Z217" s="191"/>
      <c r="AA217" s="192"/>
      <c r="AB217" s="192"/>
      <c r="AC217" s="192"/>
      <c r="AD217" s="193"/>
      <c r="AE217" s="190"/>
      <c r="AF217" s="191"/>
      <c r="AG217" s="191"/>
      <c r="AH217" s="191"/>
      <c r="AI217" s="191"/>
      <c r="AJ217" s="191"/>
      <c r="AK217" s="191"/>
      <c r="AL217" s="191"/>
      <c r="AM217" s="199"/>
      <c r="AN217" s="191"/>
      <c r="AO217" s="192"/>
      <c r="AP217" s="192"/>
      <c r="AQ217" s="192"/>
      <c r="AR217" s="193"/>
    </row>
    <row r="218" spans="1:44" s="64" customFormat="1" ht="25.5" customHeight="1">
      <c r="A218" s="71"/>
      <c r="B218" s="72" t="s">
        <v>81</v>
      </c>
      <c r="C218" s="177">
        <f>SUM(C219,C232)</f>
        <v>0</v>
      </c>
      <c r="D218" s="181">
        <f aca="true" t="shared" si="151" ref="D218:P218">SUM(D219,D232)</f>
        <v>0</v>
      </c>
      <c r="E218" s="181">
        <f t="shared" si="151"/>
        <v>0</v>
      </c>
      <c r="F218" s="181">
        <f t="shared" si="151"/>
        <v>0</v>
      </c>
      <c r="G218" s="181">
        <f t="shared" si="151"/>
        <v>0</v>
      </c>
      <c r="H218" s="181">
        <f t="shared" si="151"/>
        <v>0</v>
      </c>
      <c r="I218" s="181">
        <f t="shared" si="151"/>
        <v>0</v>
      </c>
      <c r="J218" s="181">
        <f t="shared" si="151"/>
        <v>0</v>
      </c>
      <c r="K218" s="181">
        <f t="shared" si="151"/>
        <v>0</v>
      </c>
      <c r="L218" s="181">
        <f t="shared" si="151"/>
        <v>0</v>
      </c>
      <c r="M218" s="181">
        <f t="shared" si="151"/>
        <v>0</v>
      </c>
      <c r="N218" s="181">
        <f t="shared" si="151"/>
        <v>0</v>
      </c>
      <c r="O218" s="181">
        <f t="shared" si="151"/>
        <v>0</v>
      </c>
      <c r="P218" s="181">
        <f t="shared" si="151"/>
        <v>0</v>
      </c>
      <c r="Q218" s="177">
        <f aca="true" t="shared" si="152" ref="Q218:X218">SUM(Q219,Q232)</f>
        <v>0</v>
      </c>
      <c r="R218" s="181">
        <f t="shared" si="152"/>
        <v>0</v>
      </c>
      <c r="S218" s="181">
        <f t="shared" si="152"/>
        <v>0</v>
      </c>
      <c r="T218" s="181">
        <f t="shared" si="152"/>
        <v>0</v>
      </c>
      <c r="U218" s="181">
        <f t="shared" si="152"/>
        <v>0</v>
      </c>
      <c r="V218" s="181">
        <f t="shared" si="152"/>
        <v>0</v>
      </c>
      <c r="W218" s="181">
        <f t="shared" si="152"/>
        <v>0</v>
      </c>
      <c r="X218" s="181">
        <f t="shared" si="152"/>
        <v>0</v>
      </c>
      <c r="Y218" s="196"/>
      <c r="Z218" s="181">
        <f aca="true" t="shared" si="153" ref="Z218:AL218">SUM(Z219,Z232)</f>
        <v>0</v>
      </c>
      <c r="AA218" s="183">
        <f t="shared" si="153"/>
        <v>0</v>
      </c>
      <c r="AB218" s="181">
        <f t="shared" si="153"/>
        <v>0</v>
      </c>
      <c r="AC218" s="181">
        <f t="shared" si="153"/>
        <v>0</v>
      </c>
      <c r="AD218" s="182">
        <f t="shared" si="153"/>
        <v>0</v>
      </c>
      <c r="AE218" s="177">
        <f t="shared" si="153"/>
        <v>0</v>
      </c>
      <c r="AF218" s="181">
        <f t="shared" si="153"/>
        <v>0</v>
      </c>
      <c r="AG218" s="181">
        <f t="shared" si="153"/>
        <v>0</v>
      </c>
      <c r="AH218" s="181">
        <f t="shared" si="153"/>
        <v>0</v>
      </c>
      <c r="AI218" s="181">
        <f t="shared" si="153"/>
        <v>0</v>
      </c>
      <c r="AJ218" s="181">
        <f t="shared" si="153"/>
        <v>0</v>
      </c>
      <c r="AK218" s="181">
        <f t="shared" si="153"/>
        <v>0</v>
      </c>
      <c r="AL218" s="181">
        <f t="shared" si="153"/>
        <v>0</v>
      </c>
      <c r="AM218" s="196"/>
      <c r="AN218" s="181">
        <f>SUM(AN219,AN232)</f>
        <v>0</v>
      </c>
      <c r="AO218" s="183">
        <f>SUM(AO219,AO232)</f>
        <v>0</v>
      </c>
      <c r="AP218" s="181">
        <f>SUM(AP219,AP232)</f>
        <v>0</v>
      </c>
      <c r="AQ218" s="181">
        <f>SUM(AQ219,AQ232)</f>
        <v>0</v>
      </c>
      <c r="AR218" s="182">
        <f>SUM(AR219,AR232)</f>
        <v>0</v>
      </c>
    </row>
    <row r="219" spans="1:44" s="64" customFormat="1" ht="12.75">
      <c r="A219" s="73">
        <v>3</v>
      </c>
      <c r="B219" s="74" t="s">
        <v>75</v>
      </c>
      <c r="C219" s="177">
        <f>SUM(C220,C224,C230)</f>
        <v>0</v>
      </c>
      <c r="D219" s="184">
        <f aca="true" t="shared" si="154" ref="D219:P219">SUM(D220,D224,D230)</f>
        <v>0</v>
      </c>
      <c r="E219" s="184">
        <f t="shared" si="154"/>
        <v>0</v>
      </c>
      <c r="F219" s="184">
        <f t="shared" si="154"/>
        <v>0</v>
      </c>
      <c r="G219" s="184">
        <f t="shared" si="154"/>
        <v>0</v>
      </c>
      <c r="H219" s="184">
        <f t="shared" si="154"/>
        <v>0</v>
      </c>
      <c r="I219" s="184">
        <f t="shared" si="154"/>
        <v>0</v>
      </c>
      <c r="J219" s="184">
        <f t="shared" si="154"/>
        <v>0</v>
      </c>
      <c r="K219" s="184">
        <f t="shared" si="154"/>
        <v>0</v>
      </c>
      <c r="L219" s="184">
        <f t="shared" si="154"/>
        <v>0</v>
      </c>
      <c r="M219" s="184">
        <f t="shared" si="154"/>
        <v>0</v>
      </c>
      <c r="N219" s="184">
        <f t="shared" si="154"/>
        <v>0</v>
      </c>
      <c r="O219" s="184">
        <f t="shared" si="154"/>
        <v>0</v>
      </c>
      <c r="P219" s="184">
        <f t="shared" si="154"/>
        <v>0</v>
      </c>
      <c r="Q219" s="177">
        <f aca="true" t="shared" si="155" ref="Q219:X219">SUM(Q220,Q224,Q230)</f>
        <v>0</v>
      </c>
      <c r="R219" s="184">
        <f t="shared" si="155"/>
        <v>0</v>
      </c>
      <c r="S219" s="184">
        <f t="shared" si="155"/>
        <v>0</v>
      </c>
      <c r="T219" s="184">
        <f t="shared" si="155"/>
        <v>0</v>
      </c>
      <c r="U219" s="184">
        <f t="shared" si="155"/>
        <v>0</v>
      </c>
      <c r="V219" s="184">
        <f t="shared" si="155"/>
        <v>0</v>
      </c>
      <c r="W219" s="184">
        <f t="shared" si="155"/>
        <v>0</v>
      </c>
      <c r="X219" s="184">
        <f t="shared" si="155"/>
        <v>0</v>
      </c>
      <c r="Y219" s="194"/>
      <c r="Z219" s="184">
        <f aca="true" t="shared" si="156" ref="Z219:AL219">SUM(Z220,Z224,Z230)</f>
        <v>0</v>
      </c>
      <c r="AA219" s="186">
        <f t="shared" si="156"/>
        <v>0</v>
      </c>
      <c r="AB219" s="184">
        <f t="shared" si="156"/>
        <v>0</v>
      </c>
      <c r="AC219" s="184">
        <f t="shared" si="156"/>
        <v>0</v>
      </c>
      <c r="AD219" s="185">
        <f t="shared" si="156"/>
        <v>0</v>
      </c>
      <c r="AE219" s="177">
        <f t="shared" si="156"/>
        <v>0</v>
      </c>
      <c r="AF219" s="184">
        <f t="shared" si="156"/>
        <v>0</v>
      </c>
      <c r="AG219" s="184">
        <f t="shared" si="156"/>
        <v>0</v>
      </c>
      <c r="AH219" s="184">
        <f t="shared" si="156"/>
        <v>0</v>
      </c>
      <c r="AI219" s="184">
        <f t="shared" si="156"/>
        <v>0</v>
      </c>
      <c r="AJ219" s="184">
        <f t="shared" si="156"/>
        <v>0</v>
      </c>
      <c r="AK219" s="184">
        <f t="shared" si="156"/>
        <v>0</v>
      </c>
      <c r="AL219" s="184">
        <f t="shared" si="156"/>
        <v>0</v>
      </c>
      <c r="AM219" s="194"/>
      <c r="AN219" s="184">
        <f>SUM(AN220,AN224,AN230)</f>
        <v>0</v>
      </c>
      <c r="AO219" s="186">
        <f>SUM(AO220,AO224,AO230)</f>
        <v>0</v>
      </c>
      <c r="AP219" s="184">
        <f>SUM(AP220,AP224,AP230)</f>
        <v>0</v>
      </c>
      <c r="AQ219" s="184">
        <f>SUM(AQ220,AQ224,AQ230)</f>
        <v>0</v>
      </c>
      <c r="AR219" s="185">
        <f>SUM(AR220,AR224,AR230)</f>
        <v>0</v>
      </c>
    </row>
    <row r="220" spans="1:44" s="64" customFormat="1" ht="12.75">
      <c r="A220" s="73">
        <v>31</v>
      </c>
      <c r="B220" s="74" t="s">
        <v>14</v>
      </c>
      <c r="C220" s="177">
        <f>SUM(C221:C223)</f>
        <v>0</v>
      </c>
      <c r="D220" s="184">
        <f aca="true" t="shared" si="157" ref="D220:P220">SUM(D221:D223)</f>
        <v>0</v>
      </c>
      <c r="E220" s="184">
        <f t="shared" si="157"/>
        <v>0</v>
      </c>
      <c r="F220" s="184">
        <f t="shared" si="157"/>
        <v>0</v>
      </c>
      <c r="G220" s="184">
        <f t="shared" si="157"/>
        <v>0</v>
      </c>
      <c r="H220" s="184">
        <f t="shared" si="157"/>
        <v>0</v>
      </c>
      <c r="I220" s="184">
        <f t="shared" si="157"/>
        <v>0</v>
      </c>
      <c r="J220" s="184">
        <f t="shared" si="157"/>
        <v>0</v>
      </c>
      <c r="K220" s="184">
        <f t="shared" si="157"/>
        <v>0</v>
      </c>
      <c r="L220" s="184">
        <f t="shared" si="157"/>
        <v>0</v>
      </c>
      <c r="M220" s="184">
        <f t="shared" si="157"/>
        <v>0</v>
      </c>
      <c r="N220" s="184">
        <f t="shared" si="157"/>
        <v>0</v>
      </c>
      <c r="O220" s="184">
        <f t="shared" si="157"/>
        <v>0</v>
      </c>
      <c r="P220" s="184">
        <f t="shared" si="157"/>
        <v>0</v>
      </c>
      <c r="Q220" s="177">
        <f>SUM(R220:AD220)</f>
        <v>0</v>
      </c>
      <c r="R220" s="184"/>
      <c r="S220" s="184"/>
      <c r="T220" s="184"/>
      <c r="U220" s="184"/>
      <c r="V220" s="184"/>
      <c r="W220" s="184"/>
      <c r="X220" s="184"/>
      <c r="Y220" s="194"/>
      <c r="Z220" s="184"/>
      <c r="AA220" s="186"/>
      <c r="AB220" s="184"/>
      <c r="AC220" s="184"/>
      <c r="AD220" s="185"/>
      <c r="AE220" s="177">
        <f>SUM(AF220:AR220)</f>
        <v>0</v>
      </c>
      <c r="AF220" s="184"/>
      <c r="AG220" s="184"/>
      <c r="AH220" s="184"/>
      <c r="AI220" s="184"/>
      <c r="AJ220" s="184"/>
      <c r="AK220" s="184"/>
      <c r="AL220" s="184"/>
      <c r="AM220" s="194"/>
      <c r="AN220" s="184"/>
      <c r="AO220" s="186"/>
      <c r="AP220" s="184"/>
      <c r="AQ220" s="184"/>
      <c r="AR220" s="185"/>
    </row>
    <row r="221" spans="1:44" ht="12.75">
      <c r="A221" s="75">
        <v>311</v>
      </c>
      <c r="B221" s="76" t="s">
        <v>15</v>
      </c>
      <c r="C221" s="198">
        <f>SUM(D221:P221)</f>
        <v>0</v>
      </c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90"/>
      <c r="R221" s="191"/>
      <c r="S221" s="191"/>
      <c r="T221" s="191"/>
      <c r="U221" s="191"/>
      <c r="V221" s="191"/>
      <c r="W221" s="191"/>
      <c r="X221" s="191"/>
      <c r="Y221" s="199"/>
      <c r="Z221" s="191"/>
      <c r="AA221" s="192"/>
      <c r="AB221" s="191"/>
      <c r="AC221" s="191"/>
      <c r="AD221" s="193"/>
      <c r="AE221" s="190"/>
      <c r="AF221" s="191"/>
      <c r="AG221" s="191"/>
      <c r="AH221" s="191"/>
      <c r="AI221" s="191"/>
      <c r="AJ221" s="191"/>
      <c r="AK221" s="191"/>
      <c r="AL221" s="191"/>
      <c r="AM221" s="199"/>
      <c r="AN221" s="191"/>
      <c r="AO221" s="192"/>
      <c r="AP221" s="191"/>
      <c r="AQ221" s="191"/>
      <c r="AR221" s="193"/>
    </row>
    <row r="222" spans="1:44" ht="12.75">
      <c r="A222" s="75">
        <v>312</v>
      </c>
      <c r="B222" s="76" t="s">
        <v>16</v>
      </c>
      <c r="C222" s="198">
        <f>SUM(D222:P222)</f>
        <v>0</v>
      </c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90"/>
      <c r="R222" s="191"/>
      <c r="S222" s="191"/>
      <c r="T222" s="191"/>
      <c r="U222" s="191"/>
      <c r="V222" s="191"/>
      <c r="W222" s="191"/>
      <c r="X222" s="191"/>
      <c r="Y222" s="199"/>
      <c r="Z222" s="191"/>
      <c r="AA222" s="192"/>
      <c r="AB222" s="191"/>
      <c r="AC222" s="191"/>
      <c r="AD222" s="193"/>
      <c r="AE222" s="190"/>
      <c r="AF222" s="191"/>
      <c r="AG222" s="191"/>
      <c r="AH222" s="191"/>
      <c r="AI222" s="191"/>
      <c r="AJ222" s="191"/>
      <c r="AK222" s="191"/>
      <c r="AL222" s="191"/>
      <c r="AM222" s="199"/>
      <c r="AN222" s="191"/>
      <c r="AO222" s="192"/>
      <c r="AP222" s="191"/>
      <c r="AQ222" s="191"/>
      <c r="AR222" s="193"/>
    </row>
    <row r="223" spans="1:44" ht="12.75">
      <c r="A223" s="75">
        <v>313</v>
      </c>
      <c r="B223" s="76" t="s">
        <v>17</v>
      </c>
      <c r="C223" s="198">
        <f>SUM(D223:P223)</f>
        <v>0</v>
      </c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90"/>
      <c r="R223" s="191"/>
      <c r="S223" s="191"/>
      <c r="T223" s="191"/>
      <c r="U223" s="191"/>
      <c r="V223" s="191"/>
      <c r="W223" s="191"/>
      <c r="X223" s="191"/>
      <c r="Y223" s="199"/>
      <c r="Z223" s="191"/>
      <c r="AA223" s="192"/>
      <c r="AB223" s="191"/>
      <c r="AC223" s="191"/>
      <c r="AD223" s="193"/>
      <c r="AE223" s="190"/>
      <c r="AF223" s="191"/>
      <c r="AG223" s="191"/>
      <c r="AH223" s="191"/>
      <c r="AI223" s="191"/>
      <c r="AJ223" s="191"/>
      <c r="AK223" s="191"/>
      <c r="AL223" s="191"/>
      <c r="AM223" s="199"/>
      <c r="AN223" s="191"/>
      <c r="AO223" s="192"/>
      <c r="AP223" s="191"/>
      <c r="AQ223" s="191"/>
      <c r="AR223" s="193"/>
    </row>
    <row r="224" spans="1:44" s="64" customFormat="1" ht="12.75">
      <c r="A224" s="73">
        <v>32</v>
      </c>
      <c r="B224" s="74" t="s">
        <v>18</v>
      </c>
      <c r="C224" s="177">
        <f>SUM(C225:C229)</f>
        <v>0</v>
      </c>
      <c r="D224" s="184">
        <f aca="true" t="shared" si="158" ref="D224:P224">SUM(D225:D229)</f>
        <v>0</v>
      </c>
      <c r="E224" s="184">
        <f t="shared" si="158"/>
        <v>0</v>
      </c>
      <c r="F224" s="184">
        <f t="shared" si="158"/>
        <v>0</v>
      </c>
      <c r="G224" s="184">
        <f t="shared" si="158"/>
        <v>0</v>
      </c>
      <c r="H224" s="184">
        <f t="shared" si="158"/>
        <v>0</v>
      </c>
      <c r="I224" s="184">
        <f t="shared" si="158"/>
        <v>0</v>
      </c>
      <c r="J224" s="184">
        <f t="shared" si="158"/>
        <v>0</v>
      </c>
      <c r="K224" s="184">
        <f t="shared" si="158"/>
        <v>0</v>
      </c>
      <c r="L224" s="184">
        <f t="shared" si="158"/>
        <v>0</v>
      </c>
      <c r="M224" s="184">
        <f t="shared" si="158"/>
        <v>0</v>
      </c>
      <c r="N224" s="184">
        <f t="shared" si="158"/>
        <v>0</v>
      </c>
      <c r="O224" s="184">
        <f t="shared" si="158"/>
        <v>0</v>
      </c>
      <c r="P224" s="184">
        <f t="shared" si="158"/>
        <v>0</v>
      </c>
      <c r="Q224" s="177">
        <f>SUM(R224:AD224)</f>
        <v>0</v>
      </c>
      <c r="R224" s="184"/>
      <c r="S224" s="184"/>
      <c r="T224" s="184"/>
      <c r="U224" s="184"/>
      <c r="V224" s="184"/>
      <c r="W224" s="184"/>
      <c r="X224" s="184"/>
      <c r="Y224" s="194"/>
      <c r="Z224" s="184"/>
      <c r="AA224" s="186"/>
      <c r="AB224" s="184"/>
      <c r="AC224" s="184"/>
      <c r="AD224" s="185"/>
      <c r="AE224" s="177">
        <f>SUM(AF224:AR224)</f>
        <v>0</v>
      </c>
      <c r="AF224" s="184"/>
      <c r="AG224" s="184"/>
      <c r="AH224" s="184"/>
      <c r="AI224" s="184"/>
      <c r="AJ224" s="184"/>
      <c r="AK224" s="184"/>
      <c r="AL224" s="184"/>
      <c r="AM224" s="194"/>
      <c r="AN224" s="184"/>
      <c r="AO224" s="186"/>
      <c r="AP224" s="184"/>
      <c r="AQ224" s="184"/>
      <c r="AR224" s="185"/>
    </row>
    <row r="225" spans="1:44" ht="12.75">
      <c r="A225" s="75">
        <v>321</v>
      </c>
      <c r="B225" s="76" t="s">
        <v>19</v>
      </c>
      <c r="C225" s="198">
        <f>SUM(D225:P225)</f>
        <v>0</v>
      </c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90"/>
      <c r="R225" s="191"/>
      <c r="S225" s="191"/>
      <c r="T225" s="191"/>
      <c r="U225" s="191"/>
      <c r="V225" s="191"/>
      <c r="W225" s="191"/>
      <c r="X225" s="191"/>
      <c r="Y225" s="199"/>
      <c r="Z225" s="191"/>
      <c r="AA225" s="192"/>
      <c r="AB225" s="191"/>
      <c r="AC225" s="191"/>
      <c r="AD225" s="193"/>
      <c r="AE225" s="190"/>
      <c r="AF225" s="191"/>
      <c r="AG225" s="191"/>
      <c r="AH225" s="191"/>
      <c r="AI225" s="191"/>
      <c r="AJ225" s="191"/>
      <c r="AK225" s="191"/>
      <c r="AL225" s="191"/>
      <c r="AM225" s="199"/>
      <c r="AN225" s="191"/>
      <c r="AO225" s="192"/>
      <c r="AP225" s="191"/>
      <c r="AQ225" s="191"/>
      <c r="AR225" s="193"/>
    </row>
    <row r="226" spans="1:44" ht="12.75">
      <c r="A226" s="75">
        <v>322</v>
      </c>
      <c r="B226" s="76" t="s">
        <v>20</v>
      </c>
      <c r="C226" s="198">
        <f>SUM(D226:P226)</f>
        <v>0</v>
      </c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90"/>
      <c r="R226" s="191"/>
      <c r="S226" s="191"/>
      <c r="T226" s="191"/>
      <c r="U226" s="191"/>
      <c r="V226" s="191"/>
      <c r="W226" s="191"/>
      <c r="X226" s="191"/>
      <c r="Y226" s="199"/>
      <c r="Z226" s="191"/>
      <c r="AA226" s="192"/>
      <c r="AB226" s="191"/>
      <c r="AC226" s="191"/>
      <c r="AD226" s="193"/>
      <c r="AE226" s="190"/>
      <c r="AF226" s="191"/>
      <c r="AG226" s="191"/>
      <c r="AH226" s="191"/>
      <c r="AI226" s="191"/>
      <c r="AJ226" s="191"/>
      <c r="AK226" s="191"/>
      <c r="AL226" s="191"/>
      <c r="AM226" s="199"/>
      <c r="AN226" s="191"/>
      <c r="AO226" s="192"/>
      <c r="AP226" s="191"/>
      <c r="AQ226" s="191"/>
      <c r="AR226" s="193"/>
    </row>
    <row r="227" spans="1:44" ht="12.75">
      <c r="A227" s="75">
        <v>323</v>
      </c>
      <c r="B227" s="76" t="s">
        <v>21</v>
      </c>
      <c r="C227" s="198">
        <f>SUM(D227:P227)</f>
        <v>0</v>
      </c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90"/>
      <c r="R227" s="191"/>
      <c r="S227" s="191"/>
      <c r="T227" s="191"/>
      <c r="U227" s="191"/>
      <c r="V227" s="191"/>
      <c r="W227" s="191"/>
      <c r="X227" s="191"/>
      <c r="Y227" s="199"/>
      <c r="Z227" s="191"/>
      <c r="AA227" s="192"/>
      <c r="AB227" s="191"/>
      <c r="AC227" s="191"/>
      <c r="AD227" s="193"/>
      <c r="AE227" s="190"/>
      <c r="AF227" s="191"/>
      <c r="AG227" s="191"/>
      <c r="AH227" s="191"/>
      <c r="AI227" s="191"/>
      <c r="AJ227" s="191"/>
      <c r="AK227" s="191"/>
      <c r="AL227" s="191"/>
      <c r="AM227" s="199"/>
      <c r="AN227" s="191"/>
      <c r="AO227" s="192"/>
      <c r="AP227" s="191"/>
      <c r="AQ227" s="191"/>
      <c r="AR227" s="193"/>
    </row>
    <row r="228" spans="1:44" ht="25.5">
      <c r="A228" s="77">
        <v>324</v>
      </c>
      <c r="B228" s="78" t="s">
        <v>45</v>
      </c>
      <c r="C228" s="198">
        <f>SUM(D228:P228)</f>
        <v>0</v>
      </c>
      <c r="D228" s="188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90"/>
      <c r="R228" s="191"/>
      <c r="S228" s="191"/>
      <c r="T228" s="191"/>
      <c r="U228" s="191"/>
      <c r="V228" s="191"/>
      <c r="W228" s="191"/>
      <c r="X228" s="191"/>
      <c r="Y228" s="199"/>
      <c r="Z228" s="191"/>
      <c r="AA228" s="192"/>
      <c r="AB228" s="191"/>
      <c r="AC228" s="191"/>
      <c r="AD228" s="193"/>
      <c r="AE228" s="190"/>
      <c r="AF228" s="191"/>
      <c r="AG228" s="191"/>
      <c r="AH228" s="191"/>
      <c r="AI228" s="191"/>
      <c r="AJ228" s="191"/>
      <c r="AK228" s="191"/>
      <c r="AL228" s="191"/>
      <c r="AM228" s="199"/>
      <c r="AN228" s="191"/>
      <c r="AO228" s="192"/>
      <c r="AP228" s="191"/>
      <c r="AQ228" s="191"/>
      <c r="AR228" s="193"/>
    </row>
    <row r="229" spans="1:44" ht="12.75">
      <c r="A229" s="75">
        <v>329</v>
      </c>
      <c r="B229" s="76" t="s">
        <v>22</v>
      </c>
      <c r="C229" s="198">
        <f>SUM(D229:P229)</f>
        <v>0</v>
      </c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90"/>
      <c r="R229" s="191"/>
      <c r="S229" s="191"/>
      <c r="T229" s="191"/>
      <c r="U229" s="191"/>
      <c r="V229" s="191"/>
      <c r="W229" s="191"/>
      <c r="X229" s="191"/>
      <c r="Y229" s="199"/>
      <c r="Z229" s="191"/>
      <c r="AA229" s="192"/>
      <c r="AB229" s="191"/>
      <c r="AC229" s="191"/>
      <c r="AD229" s="193"/>
      <c r="AE229" s="190"/>
      <c r="AF229" s="191"/>
      <c r="AG229" s="191"/>
      <c r="AH229" s="191"/>
      <c r="AI229" s="191"/>
      <c r="AJ229" s="191"/>
      <c r="AK229" s="191"/>
      <c r="AL229" s="191"/>
      <c r="AM229" s="199"/>
      <c r="AN229" s="191"/>
      <c r="AO229" s="192"/>
      <c r="AP229" s="191"/>
      <c r="AQ229" s="191"/>
      <c r="AR229" s="193"/>
    </row>
    <row r="230" spans="1:44" s="64" customFormat="1" ht="12.75">
      <c r="A230" s="73">
        <v>34</v>
      </c>
      <c r="B230" s="74" t="s">
        <v>23</v>
      </c>
      <c r="C230" s="177">
        <f>SUM(C231)</f>
        <v>0</v>
      </c>
      <c r="D230" s="184">
        <f aca="true" t="shared" si="159" ref="D230:P230">SUM(D231)</f>
        <v>0</v>
      </c>
      <c r="E230" s="184">
        <f t="shared" si="159"/>
        <v>0</v>
      </c>
      <c r="F230" s="184">
        <f t="shared" si="159"/>
        <v>0</v>
      </c>
      <c r="G230" s="184">
        <f t="shared" si="159"/>
        <v>0</v>
      </c>
      <c r="H230" s="184">
        <f t="shared" si="159"/>
        <v>0</v>
      </c>
      <c r="I230" s="184">
        <f t="shared" si="159"/>
        <v>0</v>
      </c>
      <c r="J230" s="184">
        <f t="shared" si="159"/>
        <v>0</v>
      </c>
      <c r="K230" s="184">
        <f t="shared" si="159"/>
        <v>0</v>
      </c>
      <c r="L230" s="184">
        <f t="shared" si="159"/>
        <v>0</v>
      </c>
      <c r="M230" s="184">
        <f t="shared" si="159"/>
        <v>0</v>
      </c>
      <c r="N230" s="184">
        <f t="shared" si="159"/>
        <v>0</v>
      </c>
      <c r="O230" s="184">
        <f t="shared" si="159"/>
        <v>0</v>
      </c>
      <c r="P230" s="184">
        <f t="shared" si="159"/>
        <v>0</v>
      </c>
      <c r="Q230" s="177">
        <f>SUM(R230:AD230)</f>
        <v>0</v>
      </c>
      <c r="R230" s="184"/>
      <c r="S230" s="184"/>
      <c r="T230" s="184"/>
      <c r="U230" s="184"/>
      <c r="V230" s="184"/>
      <c r="W230" s="184"/>
      <c r="X230" s="184"/>
      <c r="Y230" s="199"/>
      <c r="Z230" s="184"/>
      <c r="AA230" s="186"/>
      <c r="AB230" s="186"/>
      <c r="AC230" s="186"/>
      <c r="AD230" s="185"/>
      <c r="AE230" s="177">
        <f>SUM(AF230:AR230)</f>
        <v>0</v>
      </c>
      <c r="AF230" s="184"/>
      <c r="AG230" s="184"/>
      <c r="AH230" s="184"/>
      <c r="AI230" s="184"/>
      <c r="AJ230" s="184"/>
      <c r="AK230" s="184"/>
      <c r="AL230" s="184"/>
      <c r="AM230" s="199"/>
      <c r="AN230" s="184"/>
      <c r="AO230" s="186"/>
      <c r="AP230" s="186"/>
      <c r="AQ230" s="186"/>
      <c r="AR230" s="185"/>
    </row>
    <row r="231" spans="1:44" ht="12.75">
      <c r="A231" s="75">
        <v>343</v>
      </c>
      <c r="B231" s="76" t="s">
        <v>24</v>
      </c>
      <c r="C231" s="198">
        <f>SUM(D231:P231)</f>
        <v>0</v>
      </c>
      <c r="D231" s="188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95"/>
      <c r="R231" s="191"/>
      <c r="S231" s="191"/>
      <c r="T231" s="191"/>
      <c r="U231" s="191"/>
      <c r="V231" s="191"/>
      <c r="W231" s="191"/>
      <c r="X231" s="191"/>
      <c r="Y231" s="199"/>
      <c r="Z231" s="191"/>
      <c r="AA231" s="192"/>
      <c r="AB231" s="192"/>
      <c r="AC231" s="192"/>
      <c r="AD231" s="193"/>
      <c r="AE231" s="195"/>
      <c r="AF231" s="191"/>
      <c r="AG231" s="191"/>
      <c r="AH231" s="191"/>
      <c r="AI231" s="191"/>
      <c r="AJ231" s="191"/>
      <c r="AK231" s="191"/>
      <c r="AL231" s="191"/>
      <c r="AM231" s="199"/>
      <c r="AN231" s="191"/>
      <c r="AO231" s="192"/>
      <c r="AP231" s="192"/>
      <c r="AQ231" s="192"/>
      <c r="AR231" s="193"/>
    </row>
    <row r="232" spans="1:44" s="64" customFormat="1" ht="12.75">
      <c r="A232" s="73">
        <v>4</v>
      </c>
      <c r="B232" s="74" t="s">
        <v>26</v>
      </c>
      <c r="C232" s="177">
        <f>SUM(C233)</f>
        <v>0</v>
      </c>
      <c r="D232" s="184">
        <f aca="true" t="shared" si="160" ref="D232:P232">SUM(D233)</f>
        <v>0</v>
      </c>
      <c r="E232" s="184">
        <f t="shared" si="160"/>
        <v>0</v>
      </c>
      <c r="F232" s="184">
        <f t="shared" si="160"/>
        <v>0</v>
      </c>
      <c r="G232" s="184">
        <f t="shared" si="160"/>
        <v>0</v>
      </c>
      <c r="H232" s="184">
        <f t="shared" si="160"/>
        <v>0</v>
      </c>
      <c r="I232" s="184">
        <f t="shared" si="160"/>
        <v>0</v>
      </c>
      <c r="J232" s="184">
        <f t="shared" si="160"/>
        <v>0</v>
      </c>
      <c r="K232" s="184">
        <f t="shared" si="160"/>
        <v>0</v>
      </c>
      <c r="L232" s="184">
        <f t="shared" si="160"/>
        <v>0</v>
      </c>
      <c r="M232" s="184">
        <f t="shared" si="160"/>
        <v>0</v>
      </c>
      <c r="N232" s="184">
        <f t="shared" si="160"/>
        <v>0</v>
      </c>
      <c r="O232" s="184">
        <f t="shared" si="160"/>
        <v>0</v>
      </c>
      <c r="P232" s="184">
        <f t="shared" si="160"/>
        <v>0</v>
      </c>
      <c r="Q232" s="177">
        <f aca="true" t="shared" si="161" ref="Q232:X232">SUM(Q233)</f>
        <v>0</v>
      </c>
      <c r="R232" s="184">
        <f t="shared" si="161"/>
        <v>0</v>
      </c>
      <c r="S232" s="184">
        <f t="shared" si="161"/>
        <v>0</v>
      </c>
      <c r="T232" s="184">
        <f t="shared" si="161"/>
        <v>0</v>
      </c>
      <c r="U232" s="184">
        <f t="shared" si="161"/>
        <v>0</v>
      </c>
      <c r="V232" s="184">
        <f t="shared" si="161"/>
        <v>0</v>
      </c>
      <c r="W232" s="184">
        <f t="shared" si="161"/>
        <v>0</v>
      </c>
      <c r="X232" s="184">
        <f t="shared" si="161"/>
        <v>0</v>
      </c>
      <c r="Y232" s="199"/>
      <c r="Z232" s="184">
        <f aca="true" t="shared" si="162" ref="Z232:AL232">SUM(Z233)</f>
        <v>0</v>
      </c>
      <c r="AA232" s="186">
        <f t="shared" si="162"/>
        <v>0</v>
      </c>
      <c r="AB232" s="186">
        <f t="shared" si="162"/>
        <v>0</v>
      </c>
      <c r="AC232" s="186">
        <f t="shared" si="162"/>
        <v>0</v>
      </c>
      <c r="AD232" s="185">
        <f t="shared" si="162"/>
        <v>0</v>
      </c>
      <c r="AE232" s="177">
        <f t="shared" si="162"/>
        <v>0</v>
      </c>
      <c r="AF232" s="184">
        <f t="shared" si="162"/>
        <v>0</v>
      </c>
      <c r="AG232" s="184">
        <f t="shared" si="162"/>
        <v>0</v>
      </c>
      <c r="AH232" s="184">
        <f t="shared" si="162"/>
        <v>0</v>
      </c>
      <c r="AI232" s="184">
        <f t="shared" si="162"/>
        <v>0</v>
      </c>
      <c r="AJ232" s="184">
        <f t="shared" si="162"/>
        <v>0</v>
      </c>
      <c r="AK232" s="184">
        <f t="shared" si="162"/>
        <v>0</v>
      </c>
      <c r="AL232" s="184">
        <f t="shared" si="162"/>
        <v>0</v>
      </c>
      <c r="AM232" s="199"/>
      <c r="AN232" s="184">
        <f>SUM(AN233)</f>
        <v>0</v>
      </c>
      <c r="AO232" s="186">
        <f>SUM(AO233)</f>
        <v>0</v>
      </c>
      <c r="AP232" s="186">
        <f>SUM(AP233)</f>
        <v>0</v>
      </c>
      <c r="AQ232" s="186">
        <f>SUM(AQ233)</f>
        <v>0</v>
      </c>
      <c r="AR232" s="185">
        <f>SUM(AR233)</f>
        <v>0</v>
      </c>
    </row>
    <row r="233" spans="1:44" s="64" customFormat="1" ht="25.5">
      <c r="A233" s="73">
        <v>42</v>
      </c>
      <c r="B233" s="74" t="s">
        <v>27</v>
      </c>
      <c r="C233" s="177">
        <f>SUM(C234:C237)</f>
        <v>0</v>
      </c>
      <c r="D233" s="184">
        <f aca="true" t="shared" si="163" ref="D233:P233">SUM(D234:D237)</f>
        <v>0</v>
      </c>
      <c r="E233" s="184">
        <f t="shared" si="163"/>
        <v>0</v>
      </c>
      <c r="F233" s="184">
        <f t="shared" si="163"/>
        <v>0</v>
      </c>
      <c r="G233" s="184">
        <f t="shared" si="163"/>
        <v>0</v>
      </c>
      <c r="H233" s="184">
        <f t="shared" si="163"/>
        <v>0</v>
      </c>
      <c r="I233" s="184">
        <f t="shared" si="163"/>
        <v>0</v>
      </c>
      <c r="J233" s="184">
        <f t="shared" si="163"/>
        <v>0</v>
      </c>
      <c r="K233" s="184">
        <f t="shared" si="163"/>
        <v>0</v>
      </c>
      <c r="L233" s="184">
        <f t="shared" si="163"/>
        <v>0</v>
      </c>
      <c r="M233" s="184">
        <f t="shared" si="163"/>
        <v>0</v>
      </c>
      <c r="N233" s="184">
        <f t="shared" si="163"/>
        <v>0</v>
      </c>
      <c r="O233" s="184">
        <f t="shared" si="163"/>
        <v>0</v>
      </c>
      <c r="P233" s="184">
        <f t="shared" si="163"/>
        <v>0</v>
      </c>
      <c r="Q233" s="177">
        <f>SUM(R233:AD233)</f>
        <v>0</v>
      </c>
      <c r="R233" s="184"/>
      <c r="S233" s="184"/>
      <c r="T233" s="184"/>
      <c r="U233" s="184"/>
      <c r="V233" s="184"/>
      <c r="W233" s="184"/>
      <c r="X233" s="184"/>
      <c r="Y233" s="199"/>
      <c r="Z233" s="184"/>
      <c r="AA233" s="186"/>
      <c r="AB233" s="186"/>
      <c r="AC233" s="186"/>
      <c r="AD233" s="185"/>
      <c r="AE233" s="177">
        <f>SUM(AF233:AR233)</f>
        <v>0</v>
      </c>
      <c r="AF233" s="184"/>
      <c r="AG233" s="184"/>
      <c r="AH233" s="184"/>
      <c r="AI233" s="184"/>
      <c r="AJ233" s="184"/>
      <c r="AK233" s="184"/>
      <c r="AL233" s="184"/>
      <c r="AM233" s="199"/>
      <c r="AN233" s="184"/>
      <c r="AO233" s="186"/>
      <c r="AP233" s="186"/>
      <c r="AQ233" s="186"/>
      <c r="AR233" s="185"/>
    </row>
    <row r="234" spans="1:44" ht="12.75">
      <c r="A234" s="75">
        <v>421</v>
      </c>
      <c r="B234" s="76" t="s">
        <v>36</v>
      </c>
      <c r="C234" s="198">
        <f>SUM(D234:P234)</f>
        <v>0</v>
      </c>
      <c r="D234" s="188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  <c r="Q234" s="190"/>
      <c r="R234" s="191"/>
      <c r="S234" s="191"/>
      <c r="T234" s="191"/>
      <c r="U234" s="191"/>
      <c r="V234" s="191"/>
      <c r="W234" s="191"/>
      <c r="X234" s="191"/>
      <c r="Y234" s="199"/>
      <c r="Z234" s="191"/>
      <c r="AA234" s="192"/>
      <c r="AB234" s="192"/>
      <c r="AC234" s="192"/>
      <c r="AD234" s="193"/>
      <c r="AE234" s="190"/>
      <c r="AF234" s="191"/>
      <c r="AG234" s="191"/>
      <c r="AH234" s="191"/>
      <c r="AI234" s="191"/>
      <c r="AJ234" s="191"/>
      <c r="AK234" s="191"/>
      <c r="AL234" s="191"/>
      <c r="AM234" s="199"/>
      <c r="AN234" s="191"/>
      <c r="AO234" s="192"/>
      <c r="AP234" s="192"/>
      <c r="AQ234" s="192"/>
      <c r="AR234" s="193"/>
    </row>
    <row r="235" spans="1:44" ht="12.75">
      <c r="A235" s="75">
        <v>422</v>
      </c>
      <c r="B235" s="76" t="s">
        <v>25</v>
      </c>
      <c r="C235" s="198">
        <f>SUM(D235:P235)</f>
        <v>0</v>
      </c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90"/>
      <c r="R235" s="191"/>
      <c r="S235" s="191"/>
      <c r="T235" s="191"/>
      <c r="U235" s="191"/>
      <c r="V235" s="191"/>
      <c r="W235" s="191"/>
      <c r="X235" s="191"/>
      <c r="Y235" s="199"/>
      <c r="Z235" s="191"/>
      <c r="AA235" s="192"/>
      <c r="AB235" s="192"/>
      <c r="AC235" s="192"/>
      <c r="AD235" s="193"/>
      <c r="AE235" s="190"/>
      <c r="AF235" s="191"/>
      <c r="AG235" s="191"/>
      <c r="AH235" s="191"/>
      <c r="AI235" s="191"/>
      <c r="AJ235" s="191"/>
      <c r="AK235" s="191"/>
      <c r="AL235" s="191"/>
      <c r="AM235" s="199"/>
      <c r="AN235" s="191"/>
      <c r="AO235" s="192"/>
      <c r="AP235" s="192"/>
      <c r="AQ235" s="192"/>
      <c r="AR235" s="193"/>
    </row>
    <row r="236" spans="1:44" ht="12.75">
      <c r="A236" s="75">
        <v>423</v>
      </c>
      <c r="B236" s="76" t="s">
        <v>37</v>
      </c>
      <c r="C236" s="198">
        <f>SUM(D236:P236)</f>
        <v>0</v>
      </c>
      <c r="D236" s="188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  <c r="Q236" s="190"/>
      <c r="R236" s="191"/>
      <c r="S236" s="191"/>
      <c r="T236" s="191"/>
      <c r="U236" s="191"/>
      <c r="V236" s="191"/>
      <c r="W236" s="191"/>
      <c r="X236" s="191"/>
      <c r="Y236" s="199"/>
      <c r="Z236" s="191"/>
      <c r="AA236" s="192"/>
      <c r="AB236" s="192"/>
      <c r="AC236" s="192"/>
      <c r="AD236" s="193"/>
      <c r="AE236" s="190"/>
      <c r="AF236" s="191"/>
      <c r="AG236" s="191"/>
      <c r="AH236" s="191"/>
      <c r="AI236" s="191"/>
      <c r="AJ236" s="191"/>
      <c r="AK236" s="191"/>
      <c r="AL236" s="191"/>
      <c r="AM236" s="199"/>
      <c r="AN236" s="191"/>
      <c r="AO236" s="192"/>
      <c r="AP236" s="192"/>
      <c r="AQ236" s="192"/>
      <c r="AR236" s="193"/>
    </row>
    <row r="237" spans="1:44" ht="25.5">
      <c r="A237" s="75">
        <v>424</v>
      </c>
      <c r="B237" s="76" t="s">
        <v>28</v>
      </c>
      <c r="C237" s="198">
        <f>SUM(D237:P237)</f>
        <v>0</v>
      </c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90"/>
      <c r="R237" s="191"/>
      <c r="S237" s="191"/>
      <c r="T237" s="191"/>
      <c r="U237" s="191"/>
      <c r="V237" s="191"/>
      <c r="W237" s="191"/>
      <c r="X237" s="191"/>
      <c r="Y237" s="199"/>
      <c r="Z237" s="191"/>
      <c r="AA237" s="192"/>
      <c r="AB237" s="192"/>
      <c r="AC237" s="192"/>
      <c r="AD237" s="193"/>
      <c r="AE237" s="190"/>
      <c r="AF237" s="191"/>
      <c r="AG237" s="191"/>
      <c r="AH237" s="191"/>
      <c r="AI237" s="191"/>
      <c r="AJ237" s="191"/>
      <c r="AK237" s="191"/>
      <c r="AL237" s="191"/>
      <c r="AM237" s="199"/>
      <c r="AN237" s="191"/>
      <c r="AO237" s="192"/>
      <c r="AP237" s="192"/>
      <c r="AQ237" s="192"/>
      <c r="AR237" s="193"/>
    </row>
    <row r="238" spans="1:44" s="64" customFormat="1" ht="12.75">
      <c r="A238" s="79"/>
      <c r="B238" s="80"/>
      <c r="C238" s="81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3"/>
      <c r="Q238" s="81"/>
      <c r="R238" s="82"/>
      <c r="S238" s="82"/>
      <c r="T238" s="82"/>
      <c r="U238" s="82"/>
      <c r="V238" s="82"/>
      <c r="W238" s="82"/>
      <c r="X238" s="82"/>
      <c r="Y238" s="82"/>
      <c r="Z238" s="82"/>
      <c r="AA238" s="84"/>
      <c r="AB238" s="84"/>
      <c r="AC238" s="84"/>
      <c r="AD238" s="83"/>
      <c r="AE238" s="81"/>
      <c r="AF238" s="82"/>
      <c r="AG238" s="82"/>
      <c r="AH238" s="82"/>
      <c r="AI238" s="82"/>
      <c r="AJ238" s="82"/>
      <c r="AK238" s="82"/>
      <c r="AL238" s="82"/>
      <c r="AM238" s="82"/>
      <c r="AN238" s="82"/>
      <c r="AO238" s="84"/>
      <c r="AP238" s="84"/>
      <c r="AQ238" s="84"/>
      <c r="AR238" s="83"/>
    </row>
  </sheetData>
  <sheetProtection/>
  <mergeCells count="35">
    <mergeCell ref="Q3:AD3"/>
    <mergeCell ref="I4:I5"/>
    <mergeCell ref="AA4:AA5"/>
    <mergeCell ref="J4:J5"/>
    <mergeCell ref="K4:L4"/>
    <mergeCell ref="M4:M5"/>
    <mergeCell ref="N4:N5"/>
    <mergeCell ref="Y4:Z4"/>
    <mergeCell ref="A6:B6"/>
    <mergeCell ref="C3:P3"/>
    <mergeCell ref="AE3:AR3"/>
    <mergeCell ref="A1:B3"/>
    <mergeCell ref="C1:P2"/>
    <mergeCell ref="Q1:AD2"/>
    <mergeCell ref="Q4:Q5"/>
    <mergeCell ref="AE1:AR2"/>
    <mergeCell ref="D4:H4"/>
    <mergeCell ref="AQ4:AQ5"/>
    <mergeCell ref="O4:O5"/>
    <mergeCell ref="P4:P5"/>
    <mergeCell ref="C4:C5"/>
    <mergeCell ref="AR4:AR5"/>
    <mergeCell ref="AK4:AK5"/>
    <mergeCell ref="AL4:AL5"/>
    <mergeCell ref="AM4:AN4"/>
    <mergeCell ref="AO4:AO5"/>
    <mergeCell ref="AP4:AP5"/>
    <mergeCell ref="AF4:AJ4"/>
    <mergeCell ref="R4:V4"/>
    <mergeCell ref="W4:W5"/>
    <mergeCell ref="X4:X5"/>
    <mergeCell ref="AD4:AD5"/>
    <mergeCell ref="AE4:AE5"/>
    <mergeCell ref="AB4:AB5"/>
    <mergeCell ref="AC4:AC5"/>
  </mergeCells>
  <printOptions horizontalCentered="1"/>
  <pageMargins left="0.1968503937007874" right="0.1968503937007874" top="0.5905511811023623" bottom="0.3937007874015748" header="0.5118110236220472" footer="0.1968503937007874"/>
  <pageSetup firstPageNumber="3" useFirstPageNumber="1" horizontalDpi="300" verticalDpi="300" orientation="portrait" paperSize="9" scale="53" r:id="rId1"/>
  <headerFooter alignWithMargins="0">
    <oddHeader>&amp;RSŠUD_FP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4">
      <selection activeCell="D26" sqref="D26"/>
    </sheetView>
  </sheetViews>
  <sheetFormatPr defaultColWidth="9.140625" defaultRowHeight="12.75"/>
  <cols>
    <col min="1" max="1" width="3.28125" style="100" customWidth="1"/>
    <col min="2" max="2" width="4.28125" style="126" customWidth="1"/>
    <col min="3" max="3" width="66.00390625" style="100" customWidth="1"/>
    <col min="4" max="4" width="15.57421875" style="100" customWidth="1"/>
    <col min="5" max="5" width="34.57421875" style="100" customWidth="1"/>
    <col min="6" max="16384" width="9.140625" style="100" customWidth="1"/>
  </cols>
  <sheetData>
    <row r="1" spans="2:4" ht="25.5">
      <c r="B1" s="271" t="s">
        <v>88</v>
      </c>
      <c r="C1" s="272"/>
      <c r="D1" s="101" t="s">
        <v>89</v>
      </c>
    </row>
    <row r="2" spans="2:4" ht="14.25">
      <c r="B2" s="102" t="s">
        <v>90</v>
      </c>
      <c r="C2" s="103" t="s">
        <v>91</v>
      </c>
      <c r="D2" s="104">
        <v>671</v>
      </c>
    </row>
    <row r="3" spans="2:4" ht="25.5" customHeight="1">
      <c r="B3" s="273" t="s">
        <v>92</v>
      </c>
      <c r="C3" s="274"/>
      <c r="D3" s="275"/>
    </row>
    <row r="4" spans="1:5" s="129" customFormat="1" ht="12.75">
      <c r="A4" s="127"/>
      <c r="B4" s="105"/>
      <c r="C4" s="106" t="s">
        <v>93</v>
      </c>
      <c r="D4" s="107"/>
      <c r="E4" s="128"/>
    </row>
    <row r="5" spans="2:4" ht="12.75">
      <c r="B5" s="105"/>
      <c r="C5" s="106" t="s">
        <v>94</v>
      </c>
      <c r="D5" s="107"/>
    </row>
    <row r="6" spans="1:5" s="129" customFormat="1" ht="25.5">
      <c r="A6" s="127"/>
      <c r="B6" s="130"/>
      <c r="C6" s="131" t="s">
        <v>95</v>
      </c>
      <c r="D6" s="132"/>
      <c r="E6" s="128"/>
    </row>
    <row r="7" spans="2:4" s="108" customFormat="1" ht="14.25">
      <c r="B7" s="102" t="s">
        <v>96</v>
      </c>
      <c r="C7" s="103" t="s">
        <v>52</v>
      </c>
      <c r="D7" s="109" t="s">
        <v>97</v>
      </c>
    </row>
    <row r="8" spans="2:4" ht="28.5" customHeight="1">
      <c r="B8" s="276" t="s">
        <v>98</v>
      </c>
      <c r="C8" s="277"/>
      <c r="D8" s="278"/>
    </row>
    <row r="9" spans="2:4" ht="12.75">
      <c r="B9" s="112"/>
      <c r="C9" s="113" t="s">
        <v>99</v>
      </c>
      <c r="D9" s="114">
        <v>641</v>
      </c>
    </row>
    <row r="10" spans="2:5" ht="12.75">
      <c r="B10" s="112"/>
      <c r="C10" s="113" t="s">
        <v>100</v>
      </c>
      <c r="D10" s="114">
        <v>66151</v>
      </c>
      <c r="E10" s="115" t="s">
        <v>101</v>
      </c>
    </row>
    <row r="11" spans="2:4" ht="12.75">
      <c r="B11" s="112"/>
      <c r="C11" s="113" t="s">
        <v>102</v>
      </c>
      <c r="D11" s="114">
        <v>661</v>
      </c>
    </row>
    <row r="12" spans="2:4" ht="12.75">
      <c r="B12" s="112"/>
      <c r="C12" s="113" t="s">
        <v>103</v>
      </c>
      <c r="D12" s="114">
        <v>661</v>
      </c>
    </row>
    <row r="13" spans="2:4" ht="12.75">
      <c r="B13" s="112"/>
      <c r="C13" s="113" t="s">
        <v>104</v>
      </c>
      <c r="D13" s="114">
        <v>661</v>
      </c>
    </row>
    <row r="14" spans="2:4" ht="12.75">
      <c r="B14" s="112"/>
      <c r="C14" s="113" t="s">
        <v>105</v>
      </c>
      <c r="D14" s="114">
        <v>661</v>
      </c>
    </row>
    <row r="15" spans="2:4" ht="38.25">
      <c r="B15" s="112"/>
      <c r="C15" s="113" t="s">
        <v>106</v>
      </c>
      <c r="D15" s="114">
        <v>661</v>
      </c>
    </row>
    <row r="16" spans="2:4" ht="14.25">
      <c r="B16" s="102" t="s">
        <v>107</v>
      </c>
      <c r="C16" s="103" t="s">
        <v>108</v>
      </c>
      <c r="D16" s="109" t="s">
        <v>134</v>
      </c>
    </row>
    <row r="17" spans="2:4" ht="44.25" customHeight="1">
      <c r="B17" s="276" t="s">
        <v>109</v>
      </c>
      <c r="C17" s="277"/>
      <c r="D17" s="278"/>
    </row>
    <row r="18" spans="2:5" s="119" customFormat="1" ht="51">
      <c r="B18" s="116"/>
      <c r="C18" s="113" t="s">
        <v>110</v>
      </c>
      <c r="D18" s="117">
        <v>65264</v>
      </c>
      <c r="E18" s="118" t="s">
        <v>111</v>
      </c>
    </row>
    <row r="19" spans="2:4" s="119" customFormat="1" ht="13.5">
      <c r="B19" s="116"/>
      <c r="C19" s="113" t="s">
        <v>112</v>
      </c>
      <c r="D19" s="117">
        <v>65267</v>
      </c>
    </row>
    <row r="20" spans="2:4" s="119" customFormat="1" ht="25.5">
      <c r="B20" s="116"/>
      <c r="C20" s="113" t="s">
        <v>113</v>
      </c>
      <c r="D20" s="117">
        <v>65268</v>
      </c>
    </row>
    <row r="21" spans="2:4" s="119" customFormat="1" ht="25.5">
      <c r="B21" s="116"/>
      <c r="C21" s="113" t="s">
        <v>114</v>
      </c>
      <c r="D21" s="117">
        <v>65269</v>
      </c>
    </row>
    <row r="22" spans="2:4" s="108" customFormat="1" ht="14.25">
      <c r="B22" s="102" t="s">
        <v>115</v>
      </c>
      <c r="C22" s="103" t="s">
        <v>54</v>
      </c>
      <c r="D22" s="109" t="s">
        <v>116</v>
      </c>
    </row>
    <row r="23" spans="2:4" ht="28.5" customHeight="1">
      <c r="B23" s="276" t="s">
        <v>117</v>
      </c>
      <c r="C23" s="277"/>
      <c r="D23" s="278"/>
    </row>
    <row r="24" spans="2:4" ht="12.75">
      <c r="B24" s="110"/>
      <c r="C24" s="111" t="s">
        <v>118</v>
      </c>
      <c r="D24" s="120">
        <v>636</v>
      </c>
    </row>
    <row r="25" spans="2:4" ht="12.75">
      <c r="B25" s="110"/>
      <c r="C25" s="111" t="s">
        <v>119</v>
      </c>
      <c r="D25" s="120">
        <v>636</v>
      </c>
    </row>
    <row r="26" spans="2:4" ht="12.75">
      <c r="B26" s="110"/>
      <c r="C26" s="111" t="s">
        <v>120</v>
      </c>
      <c r="D26" s="120">
        <v>634</v>
      </c>
    </row>
    <row r="27" spans="2:4" ht="12.75">
      <c r="B27" s="133"/>
      <c r="C27" s="134" t="s">
        <v>135</v>
      </c>
      <c r="D27" s="135">
        <v>639</v>
      </c>
    </row>
    <row r="28" spans="2:4" s="108" customFormat="1" ht="14.25">
      <c r="B28" s="136" t="s">
        <v>121</v>
      </c>
      <c r="C28" s="137" t="s">
        <v>122</v>
      </c>
      <c r="D28" s="138" t="s">
        <v>123</v>
      </c>
    </row>
    <row r="29" spans="2:4" s="108" customFormat="1" ht="12.75">
      <c r="B29" s="112"/>
      <c r="C29" s="121" t="s">
        <v>124</v>
      </c>
      <c r="D29" s="122">
        <v>638</v>
      </c>
    </row>
    <row r="30" spans="2:4" ht="12.75">
      <c r="B30" s="112"/>
      <c r="C30" s="123" t="s">
        <v>125</v>
      </c>
      <c r="D30" s="120">
        <v>632</v>
      </c>
    </row>
    <row r="31" spans="2:4" s="108" customFormat="1" ht="14.25">
      <c r="B31" s="102" t="s">
        <v>126</v>
      </c>
      <c r="C31" s="103" t="s">
        <v>56</v>
      </c>
      <c r="D31" s="109">
        <v>663</v>
      </c>
    </row>
    <row r="32" spans="2:4" ht="38.25" customHeight="1">
      <c r="B32" s="276" t="s">
        <v>127</v>
      </c>
      <c r="C32" s="277"/>
      <c r="D32" s="278"/>
    </row>
    <row r="33" spans="2:4" s="108" customFormat="1" ht="32.25" customHeight="1">
      <c r="B33" s="102" t="s">
        <v>128</v>
      </c>
      <c r="C33" s="103" t="s">
        <v>57</v>
      </c>
      <c r="D33" s="104">
        <v>721</v>
      </c>
    </row>
    <row r="34" spans="2:4" ht="38.25" customHeight="1">
      <c r="B34" s="276" t="s">
        <v>129</v>
      </c>
      <c r="C34" s="277"/>
      <c r="D34" s="278"/>
    </row>
    <row r="35" spans="2:4" ht="12.75">
      <c r="B35" s="124"/>
      <c r="C35" s="125" t="s">
        <v>130</v>
      </c>
      <c r="D35" s="117">
        <v>65267</v>
      </c>
    </row>
    <row r="36" spans="2:4" s="108" customFormat="1" ht="14.25">
      <c r="B36" s="102" t="s">
        <v>131</v>
      </c>
      <c r="C36" s="103" t="s">
        <v>132</v>
      </c>
      <c r="D36" s="104">
        <v>84</v>
      </c>
    </row>
    <row r="37" spans="2:4" ht="38.25" customHeight="1" thickBot="1">
      <c r="B37" s="268" t="s">
        <v>133</v>
      </c>
      <c r="C37" s="269"/>
      <c r="D37" s="270"/>
    </row>
  </sheetData>
  <sheetProtection/>
  <mergeCells count="8">
    <mergeCell ref="B37:D37"/>
    <mergeCell ref="B1:C1"/>
    <mergeCell ref="B3:D3"/>
    <mergeCell ref="B8:D8"/>
    <mergeCell ref="B17:D17"/>
    <mergeCell ref="B23:D23"/>
    <mergeCell ref="B32:D32"/>
    <mergeCell ref="B34:D34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Tehnička škola</cp:lastModifiedBy>
  <cp:lastPrinted>2017-10-03T14:06:43Z</cp:lastPrinted>
  <dcterms:created xsi:type="dcterms:W3CDTF">2013-09-11T11:00:21Z</dcterms:created>
  <dcterms:modified xsi:type="dcterms:W3CDTF">2017-10-05T12:48:58Z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